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V:\_Projects\Active\BPA\Public_Release_Formatted_Files\Grantee_Formatted_Files\Kaminski\"/>
    </mc:Choice>
  </mc:AlternateContent>
  <xr:revisionPtr revIDLastSave="0" documentId="13_ncr:1_{9972D58E-BF6B-402D-9FBA-F77102E41952}" xr6:coauthVersionLast="34" xr6:coauthVersionMax="34" xr10:uidLastSave="{00000000-0000-0000-0000-000000000000}"/>
  <bookViews>
    <workbookView xWindow="0" yWindow="0" windowWidth="23040" windowHeight="8808" tabRatio="872" xr2:uid="{00000000-000D-0000-FFFF-FFFF00000000}"/>
  </bookViews>
  <sheets>
    <sheet name="Key" sheetId="17" r:id="rId1"/>
    <sheet name="Cellularity" sheetId="1" r:id="rId2"/>
    <sheet name="Proliferation" sheetId="2" r:id="rId3"/>
    <sheet name="IgM" sheetId="3" r:id="rId4"/>
    <sheet name="B Cell Phenotyping" sheetId="8" r:id="rId5"/>
    <sheet name="T Cell Phenotyping" sheetId="5" r:id="rId6"/>
    <sheet name="T Cell Activation 0hr" sheetId="6" r:id="rId7"/>
    <sheet name="T Cell Activation 48hr" sheetId="7" r:id="rId8"/>
    <sheet name="Myeloid Phenotyping" sheetId="4" r:id="rId9"/>
    <sheet name="Myeloid Panel A 0hr NA" sheetId="9" r:id="rId10"/>
    <sheet name="Myeloid Panel A 24hr LPS" sheetId="10" r:id="rId11"/>
    <sheet name="Myeloid Panel A 48hr LPS" sheetId="11" r:id="rId12"/>
    <sheet name="NA Activation" sheetId="12" r:id="rId13"/>
    <sheet name="72hr LPS Activation" sheetId="13" r:id="rId14"/>
    <sheet name="72hr PWM Activation" sheetId="14" r:id="rId15"/>
  </sheets>
  <definedNames>
    <definedName name="_xlnm._FilterDatabase" localSheetId="13" hidden="1">'72hr LPS Activation'!$A$1:$AF$153</definedName>
    <definedName name="_xlnm._FilterDatabase" localSheetId="14" hidden="1">'72hr PWM Activation'!$A$1:$AF$153</definedName>
    <definedName name="_xlnm._FilterDatabase" localSheetId="4" hidden="1">'B Cell Phenotyping'!$A$1:$Y$153</definedName>
    <definedName name="_xlnm._FilterDatabase" localSheetId="1" hidden="1">Cellularity!$A$1:$Z$153</definedName>
    <definedName name="_xlnm._FilterDatabase" localSheetId="3" hidden="1">IgM!$A$1:$Y$153</definedName>
    <definedName name="_xlnm._FilterDatabase" localSheetId="9" hidden="1">'Myeloid Panel A 0hr NA'!$A$1:$AO$153</definedName>
    <definedName name="_xlnm._FilterDatabase" localSheetId="10" hidden="1">'Myeloid Panel A 24hr LPS'!$A$1:$AO$153</definedName>
    <definedName name="_xlnm._FilterDatabase" localSheetId="11" hidden="1">'Myeloid Panel A 48hr LPS'!$A$1:$AO$153</definedName>
    <definedName name="_xlnm._FilterDatabase" localSheetId="8" hidden="1">'Myeloid Phenotyping'!$A$1:$AE$153</definedName>
    <definedName name="_xlnm._FilterDatabase" localSheetId="12" hidden="1">'NA Activation'!$A$1:$AF$153</definedName>
    <definedName name="_xlnm._FilterDatabase" localSheetId="2" hidden="1">Proliferation!$A$1:$Z$153</definedName>
    <definedName name="_xlnm._FilterDatabase" localSheetId="6" hidden="1">'T Cell Activation 0hr'!$A$1:$AL$153</definedName>
    <definedName name="_xlnm._FilterDatabase" localSheetId="7" hidden="1">'T Cell Activation 48hr'!$A$1:$AL$153</definedName>
    <definedName name="_xlnm._FilterDatabase" localSheetId="5" hidden="1">'T Cell Phenotyping'!$A$1:$AF$153</definedName>
    <definedName name="BPA_day90_Bcell_1_55_Table">'B Cell Phenotyping'!$W$2:$X$46</definedName>
    <definedName name="BPA_day90_Bcell_100_183_Table">'B Cell Phenotyping'!$W$89:$X$153</definedName>
    <definedName name="BPA_day90_Bcell_56_80_Table">'B Cell Phenotyping'!$W$47:$X$69</definedName>
    <definedName name="BPA_day90_Bcell_81_99_Table">'B Cell Phenotyping'!$W$70:$X$88</definedName>
    <definedName name="BPA_day90_Myeloid_1_55_Table">'Myeloid Phenotyping'!$X$2:$AD$49</definedName>
    <definedName name="BPA_day90_Myeloid_1_55_Table_1">#N/A</definedName>
    <definedName name="BPA_day90_Myeloid_100_183_Table">'Myeloid Phenotyping'!$W$89:$AD$153</definedName>
    <definedName name="BPA_day90_Myeloid_56_99_Table">'Myeloid Phenotyping'!$X$65:$AD$105</definedName>
    <definedName name="BPA_day90_Tcell_1_55_Table">'T Cell Phenotyping'!$W$2:$AC$46</definedName>
    <definedName name="BPA_day90_Tcell_100_183_Table">'T Cell Phenotyping'!$W$89:$AC$153</definedName>
    <definedName name="BPA_day90_Tcell_56_99_Table">'T Cell Phenotyping'!$W$48:$AC$88</definedName>
  </definedNames>
  <calcPr calcId="179021"/>
</workbook>
</file>

<file path=xl/calcChain.xml><?xml version="1.0" encoding="utf-8"?>
<calcChain xmlns="http://schemas.openxmlformats.org/spreadsheetml/2006/main">
  <c r="W24" i="1" l="1"/>
  <c r="X69" i="1" l="1"/>
  <c r="X65" i="1"/>
  <c r="X119" i="1" l="1"/>
  <c r="X136" i="1"/>
  <c r="X140" i="1"/>
  <c r="X141" i="1"/>
  <c r="X91" i="1"/>
  <c r="X6" i="1"/>
  <c r="X146" i="1"/>
  <c r="X7" i="1"/>
  <c r="X95" i="1"/>
  <c r="X74" i="1"/>
  <c r="X11" i="1"/>
  <c r="X117" i="1"/>
  <c r="X12" i="1"/>
  <c r="X128" i="1"/>
  <c r="X78" i="1"/>
  <c r="W136" i="1"/>
  <c r="W119" i="1"/>
  <c r="W78" i="1"/>
  <c r="W128" i="1"/>
  <c r="W12" i="1"/>
  <c r="W117" i="1"/>
  <c r="W11" i="1"/>
  <c r="W74" i="1"/>
  <c r="W95" i="1"/>
  <c r="W7" i="1"/>
  <c r="W146" i="1"/>
  <c r="W6" i="1"/>
  <c r="W91" i="1"/>
  <c r="W141" i="1"/>
  <c r="W140" i="1"/>
  <c r="W134" i="1"/>
  <c r="X134" i="1"/>
  <c r="W135" i="1"/>
  <c r="X135" i="1"/>
  <c r="W62" i="1"/>
  <c r="X62" i="1"/>
  <c r="W103" i="1"/>
  <c r="X103" i="1"/>
  <c r="W104" i="1"/>
  <c r="X104" i="1"/>
  <c r="W147" i="1"/>
  <c r="X147" i="1"/>
  <c r="W82" i="1"/>
  <c r="X82" i="1"/>
  <c r="W83" i="1"/>
  <c r="X83" i="1"/>
  <c r="W42" i="1"/>
  <c r="X42" i="1"/>
  <c r="W68" i="1"/>
  <c r="X68" i="1"/>
  <c r="W43" i="1"/>
  <c r="X43" i="1"/>
  <c r="W72" i="1"/>
  <c r="X72" i="1"/>
  <c r="W123" i="1"/>
  <c r="X123" i="1"/>
  <c r="W44" i="1"/>
  <c r="X44" i="1"/>
  <c r="W45" i="1"/>
  <c r="X45" i="1"/>
  <c r="W46" i="1"/>
  <c r="X46" i="1"/>
  <c r="W37" i="1"/>
  <c r="X37" i="1"/>
  <c r="W39" i="1"/>
  <c r="X39" i="1"/>
  <c r="W47" i="1"/>
  <c r="X47" i="1"/>
  <c r="W126" i="1"/>
  <c r="X126" i="1"/>
  <c r="X24" i="1"/>
  <c r="W33" i="1"/>
  <c r="X33" i="1"/>
  <c r="W112" i="1"/>
  <c r="X112" i="1"/>
  <c r="W150" i="1"/>
  <c r="X150" i="1"/>
  <c r="W23" i="1"/>
  <c r="X23" i="1"/>
  <c r="W101" i="1"/>
  <c r="X101" i="1"/>
  <c r="W121" i="1"/>
  <c r="X121" i="1"/>
  <c r="W122" i="1"/>
  <c r="X122" i="1"/>
  <c r="W144" i="1"/>
  <c r="X144" i="1"/>
  <c r="W38" i="1"/>
  <c r="X38" i="1"/>
  <c r="W118" i="1"/>
  <c r="X118" i="1"/>
  <c r="W80" i="1"/>
  <c r="X80" i="1"/>
  <c r="W65" i="1"/>
  <c r="W66" i="1"/>
  <c r="X66" i="1"/>
  <c r="W137" i="1"/>
  <c r="X137" i="1"/>
  <c r="W29" i="1"/>
  <c r="X29" i="1"/>
  <c r="W69" i="1"/>
  <c r="W89" i="1"/>
  <c r="X89" i="1"/>
  <c r="W142" i="1"/>
  <c r="X142" i="1"/>
  <c r="W4" i="1"/>
  <c r="X4" i="1"/>
  <c r="W106" i="1"/>
  <c r="X106" i="1"/>
  <c r="W107" i="1"/>
  <c r="X107" i="1"/>
  <c r="W5" i="1"/>
  <c r="X5" i="1"/>
  <c r="W110" i="1"/>
  <c r="X110" i="1"/>
  <c r="W35" i="1"/>
  <c r="X35" i="1"/>
  <c r="W73" i="1"/>
  <c r="X73" i="1"/>
  <c r="W115" i="1"/>
  <c r="X115" i="1"/>
  <c r="W40" i="1"/>
  <c r="X40" i="1"/>
  <c r="W41" i="1"/>
  <c r="X41" i="1"/>
  <c r="W48" i="1"/>
  <c r="X48" i="1"/>
  <c r="W53" i="1"/>
  <c r="X53" i="1"/>
  <c r="W54" i="1"/>
  <c r="X54" i="1"/>
  <c r="W130" i="1"/>
  <c r="X130" i="1"/>
  <c r="W58" i="1"/>
  <c r="X58" i="1"/>
  <c r="W133" i="1"/>
  <c r="X133" i="1"/>
  <c r="W99" i="1"/>
  <c r="X99" i="1"/>
  <c r="W22" i="1"/>
  <c r="X22" i="1"/>
  <c r="W102" i="1"/>
  <c r="X102" i="1"/>
  <c r="W120" i="1"/>
  <c r="X120" i="1"/>
  <c r="W31" i="1"/>
  <c r="X31" i="1"/>
  <c r="W32" i="1"/>
  <c r="X32" i="1"/>
  <c r="W148" i="1"/>
  <c r="X148" i="1"/>
  <c r="W149" i="1"/>
  <c r="X149" i="1"/>
  <c r="W9" i="1"/>
  <c r="X9" i="1"/>
  <c r="W94" i="1"/>
  <c r="X94" i="1"/>
  <c r="W36" i="1"/>
  <c r="X36" i="1"/>
  <c r="W125" i="1"/>
  <c r="X125" i="1"/>
  <c r="W13" i="1"/>
  <c r="X13" i="1"/>
  <c r="W76" i="1"/>
  <c r="X76" i="1"/>
  <c r="W51" i="1"/>
  <c r="X51" i="1"/>
  <c r="W77" i="1"/>
  <c r="X77" i="1"/>
  <c r="W55" i="1"/>
  <c r="X55" i="1"/>
  <c r="W92" i="1"/>
  <c r="X92" i="1"/>
  <c r="W111" i="1"/>
  <c r="X111" i="1"/>
  <c r="W49" i="1"/>
  <c r="X49" i="1"/>
  <c r="W153" i="1"/>
  <c r="X153" i="1"/>
  <c r="W20" i="1"/>
  <c r="X20" i="1"/>
  <c r="W2" i="1"/>
  <c r="X2" i="1"/>
  <c r="W105" i="1"/>
  <c r="X105" i="1"/>
  <c r="W14" i="1"/>
  <c r="X14" i="1"/>
  <c r="W79" i="1"/>
  <c r="X79" i="1"/>
  <c r="W64" i="1"/>
  <c r="X64" i="1"/>
  <c r="W84" i="1"/>
  <c r="X84" i="1"/>
  <c r="W27" i="1"/>
  <c r="X27" i="1"/>
  <c r="W30" i="1"/>
  <c r="X30" i="1"/>
  <c r="W71" i="1"/>
  <c r="X71" i="1"/>
  <c r="W96" i="1"/>
  <c r="X96" i="1"/>
  <c r="W98" i="1"/>
  <c r="X98" i="1"/>
  <c r="W52" i="1"/>
  <c r="X52" i="1"/>
  <c r="W18" i="1"/>
  <c r="X18" i="1"/>
  <c r="W57" i="1"/>
  <c r="X57" i="1"/>
  <c r="W60" i="1"/>
  <c r="X60" i="1"/>
  <c r="W100" i="1"/>
  <c r="X100" i="1"/>
  <c r="W34" i="1"/>
  <c r="X34" i="1"/>
  <c r="W97" i="1"/>
  <c r="X97" i="1"/>
  <c r="W25" i="1"/>
  <c r="X25" i="1"/>
  <c r="W70" i="1"/>
  <c r="X70" i="1"/>
  <c r="W88" i="1"/>
  <c r="X88" i="1"/>
  <c r="W8" i="1"/>
  <c r="X8" i="1"/>
  <c r="W116" i="1"/>
  <c r="X116" i="1"/>
  <c r="W15" i="1"/>
  <c r="X15" i="1"/>
  <c r="W152" i="1"/>
  <c r="X152" i="1"/>
  <c r="W129" i="1"/>
  <c r="X129" i="1"/>
  <c r="W131" i="1"/>
  <c r="X131" i="1"/>
  <c r="W81" i="1"/>
  <c r="X81" i="1"/>
  <c r="W138" i="1"/>
  <c r="X138" i="1"/>
  <c r="W85" i="1"/>
  <c r="X85" i="1"/>
  <c r="W86" i="1"/>
  <c r="X86" i="1"/>
  <c r="W28" i="1"/>
  <c r="X28" i="1"/>
  <c r="W3" i="1"/>
  <c r="X3" i="1"/>
  <c r="W143" i="1"/>
  <c r="X143" i="1"/>
  <c r="W109" i="1"/>
  <c r="X109" i="1"/>
  <c r="W93" i="1"/>
  <c r="X93" i="1"/>
  <c r="W124" i="1"/>
  <c r="X124" i="1"/>
  <c r="W113" i="1"/>
  <c r="X113" i="1"/>
  <c r="W10" i="1"/>
  <c r="X10" i="1"/>
  <c r="W75" i="1"/>
  <c r="X75" i="1"/>
  <c r="W151" i="1"/>
  <c r="X151" i="1"/>
  <c r="W50" i="1"/>
  <c r="X50" i="1"/>
  <c r="W16" i="1"/>
  <c r="X16" i="1"/>
  <c r="W59" i="1"/>
  <c r="X59" i="1"/>
  <c r="W21" i="1"/>
  <c r="X21" i="1"/>
  <c r="W63" i="1"/>
  <c r="X63" i="1"/>
  <c r="W26" i="1"/>
  <c r="X26" i="1"/>
  <c r="W67" i="1"/>
  <c r="X67" i="1"/>
  <c r="W139" i="1"/>
  <c r="X139" i="1"/>
  <c r="W87" i="1"/>
  <c r="X87" i="1"/>
  <c r="W90" i="1"/>
  <c r="X90" i="1"/>
  <c r="W145" i="1"/>
  <c r="X145" i="1"/>
  <c r="W108" i="1"/>
  <c r="X108" i="1"/>
  <c r="W114" i="1"/>
  <c r="X114" i="1"/>
  <c r="W127" i="1"/>
  <c r="X127" i="1"/>
  <c r="W17" i="1"/>
  <c r="X17" i="1"/>
  <c r="W56" i="1"/>
  <c r="X56" i="1"/>
  <c r="W132" i="1"/>
  <c r="X132" i="1"/>
  <c r="W19" i="1"/>
  <c r="X19" i="1"/>
  <c r="W61" i="1"/>
  <c r="X61" i="1"/>
</calcChain>
</file>

<file path=xl/sharedStrings.xml><?xml version="1.0" encoding="utf-8"?>
<sst xmlns="http://schemas.openxmlformats.org/spreadsheetml/2006/main" count="29559" uniqueCount="1768">
  <si>
    <t>M</t>
  </si>
  <si>
    <t>100-B</t>
  </si>
  <si>
    <t>101-B</t>
  </si>
  <si>
    <t>102-B</t>
  </si>
  <si>
    <t>105-B</t>
  </si>
  <si>
    <t>106-B</t>
  </si>
  <si>
    <t>108-B</t>
  </si>
  <si>
    <t>109-B</t>
  </si>
  <si>
    <t>112-B</t>
  </si>
  <si>
    <t>113-B</t>
  </si>
  <si>
    <t>114-B</t>
  </si>
  <si>
    <t>117-B</t>
  </si>
  <si>
    <t>118-B</t>
  </si>
  <si>
    <t>119-B</t>
  </si>
  <si>
    <t>120-B</t>
  </si>
  <si>
    <t>121-B</t>
  </si>
  <si>
    <t>123-B</t>
  </si>
  <si>
    <t>124-B</t>
  </si>
  <si>
    <t>125-B</t>
  </si>
  <si>
    <t>126-B</t>
  </si>
  <si>
    <t>127-B</t>
  </si>
  <si>
    <t>128-B</t>
  </si>
  <si>
    <t>129-B</t>
  </si>
  <si>
    <t>130-B</t>
  </si>
  <si>
    <t>134-B</t>
  </si>
  <si>
    <t>135-B</t>
  </si>
  <si>
    <t>136-B</t>
  </si>
  <si>
    <t>137-B</t>
  </si>
  <si>
    <t>138-B</t>
  </si>
  <si>
    <t>140-B</t>
  </si>
  <si>
    <t>141-B</t>
  </si>
  <si>
    <t>142-B</t>
  </si>
  <si>
    <t>143-B</t>
  </si>
  <si>
    <t>145-B</t>
  </si>
  <si>
    <t>148-B</t>
  </si>
  <si>
    <t>149-B</t>
  </si>
  <si>
    <t>150-B</t>
  </si>
  <si>
    <t>151-B</t>
  </si>
  <si>
    <t>153-B</t>
  </si>
  <si>
    <t>154-B</t>
  </si>
  <si>
    <t>155-B</t>
  </si>
  <si>
    <t>156-B</t>
  </si>
  <si>
    <t>157-B</t>
  </si>
  <si>
    <t>158-B</t>
  </si>
  <si>
    <t>159-B</t>
  </si>
  <si>
    <t>161-B</t>
  </si>
  <si>
    <t>162-B</t>
  </si>
  <si>
    <t>163-B</t>
  </si>
  <si>
    <t>164-B</t>
  </si>
  <si>
    <t>165-B</t>
  </si>
  <si>
    <t>166-B</t>
  </si>
  <si>
    <t>167-B</t>
  </si>
  <si>
    <t>168-B</t>
  </si>
  <si>
    <t>169-B</t>
  </si>
  <si>
    <t>172-B</t>
  </si>
  <si>
    <t>173-B</t>
  </si>
  <si>
    <t>174-B</t>
  </si>
  <si>
    <t>175-B</t>
  </si>
  <si>
    <t>176-B</t>
  </si>
  <si>
    <t>177-B</t>
  </si>
  <si>
    <t>178-B</t>
  </si>
  <si>
    <t>179-B</t>
  </si>
  <si>
    <t>180-B</t>
  </si>
  <si>
    <t>181-B</t>
  </si>
  <si>
    <t>182-B</t>
  </si>
  <si>
    <t>183-B</t>
  </si>
  <si>
    <t>NA</t>
  </si>
  <si>
    <t>1: BPA 90day - #1-55_A1_A01.fcs</t>
  </si>
  <si>
    <t>2: BPA 90day - #1-55_A2_A02.fcs</t>
  </si>
  <si>
    <t>18: BPA 90day - #1-55_B6_B06.fcs</t>
  </si>
  <si>
    <t>19: BPA 90day - #1-55_B7_B07.fcs</t>
  </si>
  <si>
    <t>20: BPA 90day - #1-55_B8_B08.fcs</t>
  </si>
  <si>
    <t>21: BPA 90day - #1-55_B9_B09.fcs</t>
  </si>
  <si>
    <t>24: BPA 90day - #1-55_B12_B12.fcs</t>
  </si>
  <si>
    <t>25: BPA 90day - #1-55_C1_C01.fcs</t>
  </si>
  <si>
    <t>26: BPA 90day - #1-55_C2_C02.fcs</t>
  </si>
  <si>
    <t>27: BPA 90day - #1-55_C3_C03.fcs</t>
  </si>
  <si>
    <t>28: BPA 90day - #1-55_C4_C04.fcs</t>
  </si>
  <si>
    <t>29: BPA 90day - #1-55_C5_C05.fcs</t>
  </si>
  <si>
    <t>30: BPA 90day - #1-55_C6_C06.fcs</t>
  </si>
  <si>
    <t>31: BPA 90day - #1-55_C7_C07.fcs</t>
  </si>
  <si>
    <t>32: BPA 90day - #1-55_C8_C08.fcs</t>
  </si>
  <si>
    <t>33: BPA 90day - #1-55_C9_C09.fcs</t>
  </si>
  <si>
    <t>34: BPA 90day - #1-55_C10_C10.fcs</t>
  </si>
  <si>
    <t>35: BPA 90day - #1-55_C11_C11.fcs</t>
  </si>
  <si>
    <t>36: BPA 90day - #1-55_C12_C12.fcs</t>
  </si>
  <si>
    <t>37: BPA 90day - #1-55_D1_D01.fcs</t>
  </si>
  <si>
    <t>40: BPA 90day - #1-55_D4_D04.fcs</t>
  </si>
  <si>
    <t>41: BPA 90day - #1-55_D5_D05.fcs</t>
  </si>
  <si>
    <t>42: BPA 90day - #1-55_D6_D06.fcs</t>
  </si>
  <si>
    <t>43: BPA 90day - #1-55_D7_D07.fcs</t>
  </si>
  <si>
    <t>46: BPA 90day - #1-55_D10_D10.fcs</t>
  </si>
  <si>
    <t>47: BPA 90day - #1-55_D11_D11.fcs</t>
  </si>
  <si>
    <t>48: BPA 90day - #1-55_D12_D12.fcs</t>
  </si>
  <si>
    <t>49: BPA 90day - #1-55_E1_E01.fcs</t>
  </si>
  <si>
    <t>50: BPA 90day - #1-55_E2_E02.fcs</t>
  </si>
  <si>
    <t>51: BPA 90day - #1-55_E3_E03.fcs</t>
  </si>
  <si>
    <t>52: BPA 90day - #1-55_E4_E04.fcs</t>
  </si>
  <si>
    <t>53: BPA 90day - #1-55_E5_E05.fcs</t>
  </si>
  <si>
    <t>1: BPA 90day #56-99_A1_A01.fcs</t>
  </si>
  <si>
    <t>2: BPA 90day #56-99_A2_A02.fcs</t>
  </si>
  <si>
    <t>3: BPA 90day #56-99_A3_A03.fcs</t>
  </si>
  <si>
    <t>4: BPA 90day #56-99_A4_A04.fcs</t>
  </si>
  <si>
    <t>5: BPA 90day #56-99_A5_A05.fcs</t>
  </si>
  <si>
    <t>6: BPA 90day #56-99_A6_A06.fcs</t>
  </si>
  <si>
    <t>7: BPA 90day #56-99_A7_A07.fcs</t>
  </si>
  <si>
    <t>8: BPA 90day #56-99_A8_A08.fcs</t>
  </si>
  <si>
    <t>9: BPA 90day #56-99_A9_A09.fcs</t>
  </si>
  <si>
    <t>10: BPA 90day #56-99_A10_A10.fcs</t>
  </si>
  <si>
    <t>11: BPA 90day #56-99_A11_A11.fcs</t>
  </si>
  <si>
    <t>14: BPA 90day #56-99_B2_B02.fcs</t>
  </si>
  <si>
    <t>15: BPA 90day #56-99_B3_B03.fcs</t>
  </si>
  <si>
    <t>16: BPA 90day #56-99_B4_B04.fcs</t>
  </si>
  <si>
    <t>17: BPA 90day #56-99_B5_B05.fcs</t>
  </si>
  <si>
    <t>18: BPA 90day #56-99_B6_B06.fcs</t>
  </si>
  <si>
    <t>19: BPA 90day #56-99_B7_B07.fcs</t>
  </si>
  <si>
    <t>20: BPA 90day #56-99_B8_B08.fcs</t>
  </si>
  <si>
    <t>21: BPA 90day #56-99_B9_B09.fcs</t>
  </si>
  <si>
    <t>22: BPA 90day #56-99_B10_B10.fcs</t>
  </si>
  <si>
    <t>23: BPA 90day #56-99_B11_B11.fcs</t>
  </si>
  <si>
    <t>24: BPA 90day #56-99_B12_B12.fcs</t>
  </si>
  <si>
    <t>25: BPA 90day #56-99_C1_C01.fcs</t>
  </si>
  <si>
    <t>26: BPA 90day #56-99_C2_C02.fcs</t>
  </si>
  <si>
    <t>27: BPA 90day #56-99_C3_C03.fcs</t>
  </si>
  <si>
    <t>30: BPA 90day #56-99_C6_C06.fcs</t>
  </si>
  <si>
    <t>31: BPA 90day #56-99_C7_C07.fcs</t>
  </si>
  <si>
    <t>32: BPA 90day #56-99_C8_C08.fcs</t>
  </si>
  <si>
    <t>33: BPA 90day #56-99_C9_C09.fcs</t>
  </si>
  <si>
    <t>34: BPA 90day #56-99_C10_C10.fcs</t>
  </si>
  <si>
    <t>35: BPA 90day #56-99_C11_C11.fcs</t>
  </si>
  <si>
    <t>36: BPA 90day #56-99_C12_C12.fcs</t>
  </si>
  <si>
    <t>37: BPA 90day #56-99_D1_D01.fcs</t>
  </si>
  <si>
    <t>38: BPA 90day #56-99_D2_D02.fcs</t>
  </si>
  <si>
    <t>39: BPA 90day #56-99_D3_D03.fcs</t>
  </si>
  <si>
    <t>40: BPA 90day #56-99_D4_D04.fcs</t>
  </si>
  <si>
    <t>41: BPA 90day #56-99_D5_D05.fcs</t>
  </si>
  <si>
    <t>42: BPA 90day #56-99_D6_D06.fcs</t>
  </si>
  <si>
    <t>43: BPA 90day #56-99_D7_D07.fcs</t>
  </si>
  <si>
    <t>44: BPA 90day #56-99_D8_D08.fcs</t>
  </si>
  <si>
    <t>1: 90 Day #100-183_A1_A01.fcs</t>
  </si>
  <si>
    <t>2: 90 Day #100-183_A2_A02.fcs</t>
  </si>
  <si>
    <t>3: 90 Day #100-183_A3_A03.fcs</t>
  </si>
  <si>
    <t>6: 90 Day #100-183_A6_A06.fcs</t>
  </si>
  <si>
    <t>7: 90 Day #100-183_A7_A07.fcs</t>
  </si>
  <si>
    <t>9: 90 Day #100-183_A9_A09.fcs</t>
  </si>
  <si>
    <t>10: 90 Day #100-183_A10_A10.fcs</t>
  </si>
  <si>
    <t>13: 90 Day #100-183_B1_B01.fcs</t>
  </si>
  <si>
    <t>14: 90 Day #100-183_B2_B02.fcs</t>
  </si>
  <si>
    <t>15: 90 Day #100-183_B3_B03.fcs</t>
  </si>
  <si>
    <t>18: 90 Day #100-183_B6_B06.fcs</t>
  </si>
  <si>
    <t>19: 90 Day #100-183_B7_B07.fcs</t>
  </si>
  <si>
    <t>20: 90 Day #100-183_B8_B08.fcs</t>
  </si>
  <si>
    <t>21: 90 Day #100-183_B9_B09.fcs</t>
  </si>
  <si>
    <t>22: 90 Day #100-183_B10_B10.fcs</t>
  </si>
  <si>
    <t>24: 90 Day #100-183_B12_B12.fcs</t>
  </si>
  <si>
    <t>25: 90 Day #100-183_C1_C01.fcs</t>
  </si>
  <si>
    <t>26: 90 Day #100-183_C2_C02.fcs</t>
  </si>
  <si>
    <t>27: 90 Day #100-183_C3_C03.fcs</t>
  </si>
  <si>
    <t>28: 90 Day #100-183_C4_C04.fcs</t>
  </si>
  <si>
    <t>29: 90 Day #100-183_C5_C05.fcs</t>
  </si>
  <si>
    <t>30: 90 Day #100-183_C6_C06.fcs</t>
  </si>
  <si>
    <t>31: 90 Day #100-183_C7_C07.fcs</t>
  </si>
  <si>
    <t>35: 90 Day #100-183_C11_C11.fcs</t>
  </si>
  <si>
    <t>36: 90 Day #100-183_C12_C12.fcs</t>
  </si>
  <si>
    <t>37: 90 Day #100-183_D1_D01.fcs</t>
  </si>
  <si>
    <t>38: 90 Day #100-183_D2_D02.fcs</t>
  </si>
  <si>
    <t>39: 90 Day #100-183_D3_D03.fcs</t>
  </si>
  <si>
    <t>41: 90 Day #100-183_D5_D05.fcs</t>
  </si>
  <si>
    <t>42: 90 Day #100-183_D6_D06.fcs</t>
  </si>
  <si>
    <t>43: 90 Day #100-183_D7_D07.fcs</t>
  </si>
  <si>
    <t>44: 90 Day #100-183_D8_D08.fcs</t>
  </si>
  <si>
    <t>46: 90 Day #100-183_D10_D10.fcs</t>
  </si>
  <si>
    <t>49: 90 Day #100-183_E1_E01.fcs</t>
  </si>
  <si>
    <t>50: 90 Day #100-183_E2_E02.fcs</t>
  </si>
  <si>
    <t>51: 90 Day #100-183_E3_E03.fcs</t>
  </si>
  <si>
    <t>52: 90 Day #100-183_E4_E04.fcs</t>
  </si>
  <si>
    <t>54: 90 Day #100-183_E6_E06.fcs</t>
  </si>
  <si>
    <t>55: 90 Day #100-183_E7_E07.fcs</t>
  </si>
  <si>
    <t>56: 90 Day #100-183_E8_E08.fcs</t>
  </si>
  <si>
    <t>57: 90 Day #100-183_E9_E09.fcs</t>
  </si>
  <si>
    <t>58: 90 Day #100-183_E10_E10.fcs</t>
  </si>
  <si>
    <t>59: 90 Day #100-183_E11_E11.fcs</t>
  </si>
  <si>
    <t>60: 90 Day #100-183_E12_E12.fcs</t>
  </si>
  <si>
    <t>62: 90 Day #100-183_F2_F02.fcs</t>
  </si>
  <si>
    <t>63: 90 Day #100-183_F3_F03.fcs</t>
  </si>
  <si>
    <t>64: 90 Day #100-183_F4_F04.fcs</t>
  </si>
  <si>
    <t>65: 90 Day #100-183_F5_F05.fcs</t>
  </si>
  <si>
    <t>66: 90 Day #100-183_F6_F06.fcs</t>
  </si>
  <si>
    <t>67: 90 Day #100-183_F7_F07.fcs</t>
  </si>
  <si>
    <t>68: 90 Day #100-183_F8_F08.fcs</t>
  </si>
  <si>
    <t>69: 90 Day #100-183_F9_F09.fcs</t>
  </si>
  <si>
    <t>70: 90 Day #100-183_F10_F10.fcs</t>
  </si>
  <si>
    <t>73: 90 Day #100-183_G1_G01.fcs</t>
  </si>
  <si>
    <t>74: 90 Day #100-183_G2_G02.fcs</t>
  </si>
  <si>
    <t>75: 90 Day #100-183_G3_G03.fcs</t>
  </si>
  <si>
    <t>76: 90 Day #100-183_G4_G04.fcs</t>
  </si>
  <si>
    <t>77: 90 Day #100-183_G5_G05.fcs</t>
  </si>
  <si>
    <t>78: 90 Day #100-183_G6_G06.fcs</t>
  </si>
  <si>
    <t>79: 90 Day #100-183_G7_G07.fcs</t>
  </si>
  <si>
    <t>80: 90 Day #100-183_G8_G08.fcs</t>
  </si>
  <si>
    <t>81: 90 Day #100-183_G9_G09.fcs</t>
  </si>
  <si>
    <t>82: 90 Day #100-183_G10_G10.fcs</t>
  </si>
  <si>
    <t>83: 90 Day #100-183_G11_G11.fcs</t>
  </si>
  <si>
    <t>84: 90 Day #100-183_G12_G12.fcs</t>
  </si>
  <si>
    <t>FCS File</t>
  </si>
  <si>
    <t>48hr #56-99_E1_E01.fcs</t>
  </si>
  <si>
    <t>48hr #56-99_E2_E02.fcs</t>
  </si>
  <si>
    <t>48hr #56-99_E3_E03.fcs</t>
  </si>
  <si>
    <t>48hr #56-99_E4_E04.fcs</t>
  </si>
  <si>
    <t>48hr #56-99_E5_E05.fcs</t>
  </si>
  <si>
    <t>48hr #56-99_E6_E06.fcs</t>
  </si>
  <si>
    <t>48hr #56-99_E7_E07.fcs</t>
  </si>
  <si>
    <t>48hr #56-99_E8_E08.fcs</t>
  </si>
  <si>
    <t>48hr #56-99_E9_E09.fcs</t>
  </si>
  <si>
    <t>48hr #56-99_E10_E10.fcs</t>
  </si>
  <si>
    <t>48hr #56-99_E11_E11.fcs</t>
  </si>
  <si>
    <t>48hr #56-99_F2_F02.fcs</t>
  </si>
  <si>
    <t>48hr #56-99_F3_F03.fcs</t>
  </si>
  <si>
    <t>48hr #56-99_F4_F04.fcs</t>
  </si>
  <si>
    <t>48hr #56-99_F5_F05.fcs</t>
  </si>
  <si>
    <t>48hr #56-99_F6_F06.fcs</t>
  </si>
  <si>
    <t>48hr #56-99_F7_F07.fcs</t>
  </si>
  <si>
    <t>48hr #56-99_F8_F08.fcs</t>
  </si>
  <si>
    <t>48hr #56-99_F9_F09.fcs</t>
  </si>
  <si>
    <t>48hr #56-99_F10_F10.fcs</t>
  </si>
  <si>
    <t>48hr #56-99_F11_F11.fcs</t>
  </si>
  <si>
    <t>48hr #56-99_F12_F12.fcs</t>
  </si>
  <si>
    <t>48hr #56-99_G1_G01.fcs</t>
  </si>
  <si>
    <t>48hr #56-99_G2_G02.fcs</t>
  </si>
  <si>
    <t>48hr #56-99_G3_G03.fcs</t>
  </si>
  <si>
    <t>48hr #56-99_G6_G06.fcs</t>
  </si>
  <si>
    <t>48hr #56-99_G7_G07.fcs</t>
  </si>
  <si>
    <t>48hr #56-99_G8_G08.fcs</t>
  </si>
  <si>
    <t>48hr #56-99_G9_G09.fcs</t>
  </si>
  <si>
    <t>48hr #56-99_G10_G10.fcs</t>
  </si>
  <si>
    <t>48hr #56-99_G11_G11.fcs</t>
  </si>
  <si>
    <t>48hr #56-99_G12_G12.fcs</t>
  </si>
  <si>
    <t>48hr #56-99_H1_H01.fcs</t>
  </si>
  <si>
    <t>48hr #56-99_H2_H02.fcs</t>
  </si>
  <si>
    <t>48hr #56-99_H3_H03.fcs</t>
  </si>
  <si>
    <t>48hr #56-99_H4_H04.fcs</t>
  </si>
  <si>
    <t>48hr #56-99_H5_H05.fcs</t>
  </si>
  <si>
    <t>48hr #56-99_H6_H06.fcs</t>
  </si>
  <si>
    <t>48hr #56-99_H7_H07.fcs</t>
  </si>
  <si>
    <t>48hr #56-99_H8_H08.fcs</t>
  </si>
  <si>
    <t xml:space="preserve"> 90day 48hr 100-183_A1_A01.fcs</t>
  </si>
  <si>
    <t xml:space="preserve"> 90day 48hr 100-183_A2_A02.fcs</t>
  </si>
  <si>
    <t xml:space="preserve"> 90day 48hr 100-183_A3_A03.fcs</t>
  </si>
  <si>
    <t xml:space="preserve"> 90day 48hr 100-183_A6_A06.fcs</t>
  </si>
  <si>
    <t xml:space="preserve"> 90day 48hr 100-183_A7_A07.fcs</t>
  </si>
  <si>
    <t xml:space="preserve"> 90day 48hr 100-183_A9_A09.fcs</t>
  </si>
  <si>
    <t xml:space="preserve"> 90day 48hr 100-183_A10_A10.fcs</t>
  </si>
  <si>
    <t xml:space="preserve"> 90day 48hr 100-183_B1_B01.fcs</t>
  </si>
  <si>
    <t xml:space="preserve"> 90day 48hr 100-183_B2_B02.fcs</t>
  </si>
  <si>
    <t xml:space="preserve"> 90day 48hr 100-183_B3_B03.fcs</t>
  </si>
  <si>
    <t xml:space="preserve"> 90day 48hr 100-183_B6_B06.fcs</t>
  </si>
  <si>
    <t xml:space="preserve"> 90day 48hr 100-183_B7_B07.fcs</t>
  </si>
  <si>
    <t xml:space="preserve"> 90day 48hr 100-183_B8_B08.fcs</t>
  </si>
  <si>
    <t xml:space="preserve"> 90day 48hr 100-183_B9_B09.fcs</t>
  </si>
  <si>
    <t xml:space="preserve"> 90day 48hr 100-183_B10_B10.fcs</t>
  </si>
  <si>
    <t xml:space="preserve"> 90day 48hr 100-183_B12_B12.fcs</t>
  </si>
  <si>
    <t xml:space="preserve"> 90day 48hr 100-183_C1_C01.fcs</t>
  </si>
  <si>
    <t xml:space="preserve"> 90day 48hr 100-183_C2_C02.fcs</t>
  </si>
  <si>
    <t xml:space="preserve"> 90day 48hr 100-183_C3_C03.fcs</t>
  </si>
  <si>
    <t xml:space="preserve"> 90day 48hr 100-183_C4_C04.fcs</t>
  </si>
  <si>
    <t xml:space="preserve"> 90day 48hr 100-183_C5_C05.fcs</t>
  </si>
  <si>
    <t xml:space="preserve"> 90day 48hr 100-183_C6_C06.fcs</t>
  </si>
  <si>
    <t xml:space="preserve"> 90day 48hr 100-183_C7_C07.fcs</t>
  </si>
  <si>
    <t xml:space="preserve"> 90day 48hr 100-183_C11_C11.fcs</t>
  </si>
  <si>
    <t xml:space="preserve"> 90day 48hr 100-183_C12_C12.fcs</t>
  </si>
  <si>
    <t xml:space="preserve"> 90day 48hr 100-183_D1_D01.fcs</t>
  </si>
  <si>
    <t xml:space="preserve"> 90day 48hr 100-183_D2_D02.fcs</t>
  </si>
  <si>
    <t xml:space="preserve"> 90day 48hr 100-183_D3_D03.fcs</t>
  </si>
  <si>
    <t xml:space="preserve"> 90day 48hr 100-183_D5_D05.fcs</t>
  </si>
  <si>
    <t xml:space="preserve"> 90day 48hr 100-183_D6_D06.fcs</t>
  </si>
  <si>
    <t xml:space="preserve"> 90day 48hr 100-183_D7_D07.fcs</t>
  </si>
  <si>
    <t xml:space="preserve"> 90day 48hr 100-183_D8_D08.fcs</t>
  </si>
  <si>
    <t xml:space="preserve"> 90day 48hr 100-183_D10_D10.fcs</t>
  </si>
  <si>
    <t xml:space="preserve"> 90day 48hr 100-183_E1_E01.fcs</t>
  </si>
  <si>
    <t xml:space="preserve"> 90day 48hr 100-183_E2_E02.fcs</t>
  </si>
  <si>
    <t xml:space="preserve"> 90day 48hr 100-183_E3_E03.fcs</t>
  </si>
  <si>
    <t xml:space="preserve"> 90day 48hr 100-183_E4_E04.fcs</t>
  </si>
  <si>
    <t xml:space="preserve"> 90day 48hr 100-183_E6_E06.fcs</t>
  </si>
  <si>
    <t xml:space="preserve"> 90day 48hr 100-183_E7_E07.fcs</t>
  </si>
  <si>
    <t xml:space="preserve"> 90day 48hr 100-183_E8_E08.fcs</t>
  </si>
  <si>
    <t xml:space="preserve"> 90day 48hr 100-183_E9_E09.fcs</t>
  </si>
  <si>
    <t xml:space="preserve"> 90day 48hr 100-183_E10_E10.fcs</t>
  </si>
  <si>
    <t xml:space="preserve"> 90day 48hr 100-183_E11_E11.fcs</t>
  </si>
  <si>
    <t xml:space="preserve"> 90day 48hr 100-183_E12_E12.fcs</t>
  </si>
  <si>
    <t xml:space="preserve"> 90day 48hr 100-183_F2_F02.fcs</t>
  </si>
  <si>
    <t xml:space="preserve"> 90day 48hr 100-183_F3_F03.fcs</t>
  </si>
  <si>
    <t xml:space="preserve"> 90day 48hr 100-183_F4_F04.fcs</t>
  </si>
  <si>
    <t xml:space="preserve"> 90day 48hr 100-183_F5_F05.fcs</t>
  </si>
  <si>
    <t xml:space="preserve"> 90day 48hr 100-183_F6_F06.fcs</t>
  </si>
  <si>
    <t xml:space="preserve"> 90day 48hr 100-183_F7_F07.fcs</t>
  </si>
  <si>
    <t xml:space="preserve"> 90day 48hr 100-183_F8_F08.fcs</t>
  </si>
  <si>
    <t xml:space="preserve"> 90day 48hr 100-183_F9_F09.fcs</t>
  </si>
  <si>
    <t xml:space="preserve"> 90day 48hr 100-183_F10_F10.fcs</t>
  </si>
  <si>
    <t xml:space="preserve"> 90day 48hr 100-183_G1_G01.fcs</t>
  </si>
  <si>
    <t xml:space="preserve"> 90day 48hr 100-183_G2_G02.fcs</t>
  </si>
  <si>
    <t xml:space="preserve"> 90day 48hr 100-183_G3_G03.fcs</t>
  </si>
  <si>
    <t xml:space="preserve"> 90day 48hr 100-183_G4_G04.fcs</t>
  </si>
  <si>
    <t xml:space="preserve"> 90day 48hr 100-183_G5_G05.fcs</t>
  </si>
  <si>
    <t xml:space="preserve"> 90day 48hr 100-183_G6_G06.fcs</t>
  </si>
  <si>
    <t xml:space="preserve"> 90day 48hr 100-183_G7_G07.fcs</t>
  </si>
  <si>
    <t xml:space="preserve"> 90day 48hr 100-183_G8_G08.fcs</t>
  </si>
  <si>
    <t xml:space="preserve"> 90day 48hr 100-183_G9_G09.fcs</t>
  </si>
  <si>
    <t xml:space="preserve"> 90day 48hr 100-183_G10_G10.fcs</t>
  </si>
  <si>
    <t xml:space="preserve"> 90day 48hr 100-183_G11_G11.fcs</t>
  </si>
  <si>
    <t xml:space="preserve"> 90day 48hr 100-183_G12_G12.fcs</t>
  </si>
  <si>
    <t>1: B-cell_A1_A01.fcs</t>
  </si>
  <si>
    <t>2: B-cell_A2_A02.fcs</t>
  </si>
  <si>
    <t>18: B-cell_B6_B06.fcs</t>
  </si>
  <si>
    <t>19: B-cell_B7_B07.fcs</t>
  </si>
  <si>
    <t>20: B-cell_B8_B08.fcs</t>
  </si>
  <si>
    <t>21: B-cell_B9_B09.fcs</t>
  </si>
  <si>
    <t>24: B-cell_B12_B12.fcs</t>
  </si>
  <si>
    <t>25: B-cell_C1_C01.fcs</t>
  </si>
  <si>
    <t>26: B-cell_C2_C02.fcs</t>
  </si>
  <si>
    <t>27: B-cell_C3_C03.fcs</t>
  </si>
  <si>
    <t>28: B-cell_C4_C04.fcs</t>
  </si>
  <si>
    <t>29: B-cell_C5_C05.fcs</t>
  </si>
  <si>
    <t>30: B-cell_C6_C06.fcs</t>
  </si>
  <si>
    <t>31: B-cell_C7_C07.fcs</t>
  </si>
  <si>
    <t>32: B-cell_C8_C08.fcs</t>
  </si>
  <si>
    <t>33: B-cell_C9_C09.fcs</t>
  </si>
  <si>
    <t>34: B-cell_C10_C10.fcs</t>
  </si>
  <si>
    <t>35: B-cell_C11_C11.fcs</t>
  </si>
  <si>
    <t>36: B-cell_C12_C12.fcs</t>
  </si>
  <si>
    <t>37: B-cell_D1_D01.fcs</t>
  </si>
  <si>
    <t>40: B-cell_D4_D04.fcs</t>
  </si>
  <si>
    <t>41: B-cell_D5_D05.fcs</t>
  </si>
  <si>
    <t>42: B-cell_D6_D06.fcs</t>
  </si>
  <si>
    <t>43: B-cell_D7_D07.fcs</t>
  </si>
  <si>
    <t>46: B-cell_D10_D10.fcs</t>
  </si>
  <si>
    <t>47: B-cell_D11_D11.fcs</t>
  </si>
  <si>
    <t>48: B-cell_D12_D12.fcs</t>
  </si>
  <si>
    <t>49: B-cell_E1_E01.fcs</t>
  </si>
  <si>
    <t>50: B-cell_E2_E02.fcs</t>
  </si>
  <si>
    <t>51: B-cell_E3_E03.fcs</t>
  </si>
  <si>
    <t>52: B-cell_E4_E04.fcs</t>
  </si>
  <si>
    <t>53: B-cell_E5_E05.fcs</t>
  </si>
  <si>
    <t>1: Specimen_001_C2_C02.fcs</t>
  </si>
  <si>
    <t>2: Specimen_001_C3_C03.fcs</t>
  </si>
  <si>
    <t>5: Specimen_001_C6_C06.fcs</t>
  </si>
  <si>
    <t>6: Specimen_001_C7_C07.fcs</t>
  </si>
  <si>
    <t>7: Specimen_001_C8_C08.fcs</t>
  </si>
  <si>
    <t>8: Specimen_001_C9_C09.fcs</t>
  </si>
  <si>
    <t>9: Specimen_001_C10_C10.fcs</t>
  </si>
  <si>
    <t>10: Specimen_001_C11_C11.fcs</t>
  </si>
  <si>
    <t>11: Specimen_001_C12_C12.fcs</t>
  </si>
  <si>
    <t>12: Specimen_001_D1_D01.fcs</t>
  </si>
  <si>
    <t>13: Specimen_001_D2_D02.fcs</t>
  </si>
  <si>
    <t>14: Specimen_001_D3_D03.fcs</t>
  </si>
  <si>
    <t>15: Specimen_001_D4_D04.fcs</t>
  </si>
  <si>
    <t>16: Specimen_001_D5_D05.fcs</t>
  </si>
  <si>
    <t>17: Specimen_001_D6_D06.fcs</t>
  </si>
  <si>
    <t>18: Specimen_001_D7_D07.fcs</t>
  </si>
  <si>
    <t>19: Specimen_001_D8_D08.fcs</t>
  </si>
  <si>
    <t>1: BPA 90 day day0 1-55_A1_A01.fcs</t>
  </si>
  <si>
    <t>2: BPA 90 day day0 1-55_A2_A02.fcs</t>
  </si>
  <si>
    <t>18: BPA 90 day day0 1-55_B6_B06.fcs</t>
  </si>
  <si>
    <t>19: BPA 90 day day0 1-55_B7_B07.fcs</t>
  </si>
  <si>
    <t>20: BPA 90 day day0 1-55_B8_B08.fcs</t>
  </si>
  <si>
    <t>21: BPA 90 day day0 1-55_B9_B09.fcs</t>
  </si>
  <si>
    <t>24: BPA 90 day day0 1-55_B12_B12.fcs</t>
  </si>
  <si>
    <t>25: BPA 90 day day0 1-55_C1_C01.fcs</t>
  </si>
  <si>
    <t>26: BPA 90 day day0 1-55_C2_C02.fcs</t>
  </si>
  <si>
    <t>27: BPA 90 day day0 1-55_C3_C03.fcs</t>
  </si>
  <si>
    <t>28: BPA 90 day day0 1-55_C4_C04.fcs</t>
  </si>
  <si>
    <t>29: BPA 90 day day0 1-55_C5_C05.fcs</t>
  </si>
  <si>
    <t>30: BPA 90 day day0 1-55_C6_C06.fcs</t>
  </si>
  <si>
    <t>31: BPA 90 day day0 1-55_C7_C07.fcs</t>
  </si>
  <si>
    <t>32: BPA 90 day day0 1-55_C8_C08.fcs</t>
  </si>
  <si>
    <t>33: BPA 90 day day0 1-55_C9_C09.fcs</t>
  </si>
  <si>
    <t>34: BPA 90 day day0 1-55_C10_C10.fcs</t>
  </si>
  <si>
    <t>35: BPA 90 day day0 1-55_C11_C11.fcs</t>
  </si>
  <si>
    <t>36: BPA 90 day day0 1-55_C12_C12.fcs</t>
  </si>
  <si>
    <t>37: BPA 90 day day0 1-55_D1_D01.fcs</t>
  </si>
  <si>
    <t>40: BPA 90 day day0 1-55_D4_D04.fcs</t>
  </si>
  <si>
    <t>41: BPA 90 day day0 1-55_D5_D05.fcs</t>
  </si>
  <si>
    <t>42: BPA 90 day day0 1-55_D6_D06.fcs</t>
  </si>
  <si>
    <t>43: BPA 90 day day0 1-55_D7_D07.fcs</t>
  </si>
  <si>
    <t>46: BPA 90 day day0 1-55_D10_D10.fcs</t>
  </si>
  <si>
    <t>47: BPA 90 day day0 1-55_D11_D11.fcs</t>
  </si>
  <si>
    <t>48: BPA 90 day day0 1-55_D12_D12.fcs</t>
  </si>
  <si>
    <t>49: BPA 90 day day0 1-55_E1_E01.fcs</t>
  </si>
  <si>
    <t>50: BPA 90 day day0 1-55_E2_E02.fcs</t>
  </si>
  <si>
    <t>51: BPA 90 day day0 1-55_E3_E03.fcs</t>
  </si>
  <si>
    <t>52: BPA 90 day day0 1-55_E4_E04.fcs</t>
  </si>
  <si>
    <t>53: BPA 90 day day0 1-55_E5_E05.fcs</t>
  </si>
  <si>
    <t>1: 0hr #56-99_A1_A01.fcs</t>
  </si>
  <si>
    <t>2: 0hr #56-99_A2_A02.fcs</t>
  </si>
  <si>
    <t>3: 0hr #56-99_A3_A03.fcs</t>
  </si>
  <si>
    <t>4: 0hr #56-99_A4_A04.fcs</t>
  </si>
  <si>
    <t>5: 0hr #56-99_A5_A05.fcs</t>
  </si>
  <si>
    <t>6: 0hr #56-99_A6_A06.fcs</t>
  </si>
  <si>
    <t>7: 0hr #56-99_A7_A07.fcs</t>
  </si>
  <si>
    <t>8: 0hr #56-99_A8_A08.fcs</t>
  </si>
  <si>
    <t>9: 0hr #56-99_A9_A09.fcs</t>
  </si>
  <si>
    <t>10: 0hr #56-99_A10_A10.fcs</t>
  </si>
  <si>
    <t>11: 0hr #56-99_A11_A11.fcs</t>
  </si>
  <si>
    <t>14: 0hr #56-99_B2_B02.fcs</t>
  </si>
  <si>
    <t>15: 0hr #56-99_B3_B03.fcs</t>
  </si>
  <si>
    <t>16: 0hr #56-99_B4_B04.fcs</t>
  </si>
  <si>
    <t>17: 0hr #56-99_B5_B05.fcs</t>
  </si>
  <si>
    <t>18: 0hr #56-99_B6_B06.fcs</t>
  </si>
  <si>
    <t>19: 0hr #56-99_B7_B07.fcs</t>
  </si>
  <si>
    <t>20: 0hr #56-99_B8_B08.fcs</t>
  </si>
  <si>
    <t>21: 0hr #56-99_B9_B09.fcs</t>
  </si>
  <si>
    <t>22: 0hr #56-99_B10_B10.fcs</t>
  </si>
  <si>
    <t>23: 0hr #56-99_B11_B11.fcs</t>
  </si>
  <si>
    <t>24: 0hr #56-99_B12_B12.fcs</t>
  </si>
  <si>
    <t>25: 0hr #56-99_C1_C01.fcs</t>
  </si>
  <si>
    <t>26: 0hr #56-99_C2_C02.fcs</t>
  </si>
  <si>
    <t>27: 0hr #56-99_C3_C03.fcs</t>
  </si>
  <si>
    <t>30: 0hr #56-99_C6_C06.fcs</t>
  </si>
  <si>
    <t>31: 0hr #56-99_C7_C07.fcs</t>
  </si>
  <si>
    <t>32: 0hr #56-99_C8_C08.fcs</t>
  </si>
  <si>
    <t>33: 0hr #56-99_C9_C09.fcs</t>
  </si>
  <si>
    <t>34: 0hr #56-99_C10_C10.fcs</t>
  </si>
  <si>
    <t>35: 0hr #56-99_C11_C11.fcs</t>
  </si>
  <si>
    <t>36: 0hr #56-99_C12_C12.fcs</t>
  </si>
  <si>
    <t>37: 0hr #56-99_D1_D01.fcs</t>
  </si>
  <si>
    <t>38: 0hr #56-99_D2_D02.fcs</t>
  </si>
  <si>
    <t>39: 0hr #56-99_D3_D03.fcs</t>
  </si>
  <si>
    <t>40: 0hr #56-99_D4_D04.fcs</t>
  </si>
  <si>
    <t>41: 0hr #56-99_D5_D05.fcs</t>
  </si>
  <si>
    <t>42: 0hr #56-99_D6_D06.fcs</t>
  </si>
  <si>
    <t>43: 0hr #56-99_D7_D07.fcs</t>
  </si>
  <si>
    <t>44: 0hr #56-99_D8_D08.fcs</t>
  </si>
  <si>
    <t>1: 90 Day 0hr 100-143_A1_A01.fcs</t>
  </si>
  <si>
    <t>2: 90 Day 0hr 100-143_A2_A02.fcs</t>
  </si>
  <si>
    <t>3: 90 Day 0hr 100-143_A3_A03.fcs</t>
  </si>
  <si>
    <t>6: 90 Day 0hr 100-143_A6_A06.fcs</t>
  </si>
  <si>
    <t>7: 90 Day 0hr 100-143_A7_A07.fcs</t>
  </si>
  <si>
    <t>9: 90 Day 0hr 100-143_A9_A09.fcs</t>
  </si>
  <si>
    <t>10: 90 Day 0hr 100-143_A10_A10.fcs</t>
  </si>
  <si>
    <t>13: 90 Day 0hr 100-143_B2_B02.fcs</t>
  </si>
  <si>
    <t>14: 90 Day 0hr 100-143_B3_B03.fcs</t>
  </si>
  <si>
    <t>15: 90 Day 0hr 100-143_B4_B04.fcs</t>
  </si>
  <si>
    <t>18: 90 Day 0hr 100-143_B7_B07.fcs</t>
  </si>
  <si>
    <t>19: 90 Day 0hr 100-143_B8_B08.fcs</t>
  </si>
  <si>
    <t>20: 90 Day 0hr 100-143_B9_B09.fcs</t>
  </si>
  <si>
    <t>21: 90 Day 0hr 100-143_B10_B10.fcs</t>
  </si>
  <si>
    <t>22: 90 Day 0hr 100-143_B11_B11.fcs</t>
  </si>
  <si>
    <t>24: 90 Day 0hr 100-143_C1_C01.fcs</t>
  </si>
  <si>
    <t>25: 90 Day 0hr 100-143_C2_C02.fcs</t>
  </si>
  <si>
    <t>26: 90 Day 0hr 100-143_C3_C03.fcs</t>
  </si>
  <si>
    <t>27: 90 Day 0hr 100-143_C4_C04.fcs</t>
  </si>
  <si>
    <t>28: 90 Day 0hr 100-143_C5_C05.fcs</t>
  </si>
  <si>
    <t>29: 90 Day 0hr 100-143_C6_C06.fcs</t>
  </si>
  <si>
    <t>30: 90 Day 0hr 100-143_C7_C07.fcs</t>
  </si>
  <si>
    <t>31: 90 Day 0hr 100-143_C8_C08.fcs</t>
  </si>
  <si>
    <t>35: 90 Day 0hr 100-143_D1_D01.fcs</t>
  </si>
  <si>
    <t>36: 90 Day 0hr 100-143_D2_D02.fcs</t>
  </si>
  <si>
    <t>37: 90 Day 0hr 100-143_D3_D03.fcs</t>
  </si>
  <si>
    <t>38: 90 Day 0hr 100-143_D4_D04.fcs</t>
  </si>
  <si>
    <t>39: 90 Day 0hr 100-143_D5_D05.fcs</t>
  </si>
  <si>
    <t>41: 90 Day 0hr 100-143_D7_D07.fcs</t>
  </si>
  <si>
    <t>42: 90 Day 0hr 100-143_D8_D08.fcs</t>
  </si>
  <si>
    <t>1: 90 Day 0hr 144-183_A1_A01.fcs</t>
  </si>
  <si>
    <t>2: 90 Day 0hr 144-183_A2_A02.fcs</t>
  </si>
  <si>
    <t>4: 90 Day 0hr 144-183_A4_A04.fcs</t>
  </si>
  <si>
    <t>7: 90 Day 0hr 144-183_A7_A07.fcs</t>
  </si>
  <si>
    <t>8: 90 Day 0hr 144-183_A8_A08.fcs</t>
  </si>
  <si>
    <t>9: 90 Day 0hr 144-183_A9_A09.fcs</t>
  </si>
  <si>
    <t>10: 90 Day 0hr 144-183_A10_A10.fcs</t>
  </si>
  <si>
    <t>12: 90 Day 0hr 144-183_A12_A12.fcs</t>
  </si>
  <si>
    <t>13: 90 Day 0hr 144-183_B1_B01.fcs</t>
  </si>
  <si>
    <t>14: 90 Day 0hr 144-183_B2_B02.fcs</t>
  </si>
  <si>
    <t>15: 90 Day 0hr 144-183_B3_B03.fcs</t>
  </si>
  <si>
    <t>16: 90 Day 0hr 144-183_B4_B04.fcs</t>
  </si>
  <si>
    <t>17: 90 Day 0hr 144-183_B5_B05.fcs</t>
  </si>
  <si>
    <t>18: 90 Day 0hr 144-183_B6_B06.fcs</t>
  </si>
  <si>
    <t>20: 90 Day 0hr 144-183_B8_B08.fcs</t>
  </si>
  <si>
    <t>21: 90 Day 0hr 144-183_B9_B09.fcs</t>
  </si>
  <si>
    <t>22: 90 Day 0hr 144-183_B10_B10.fcs</t>
  </si>
  <si>
    <t>23: 90 Day 0hr 144-183_B11_B11.fcs</t>
  </si>
  <si>
    <t>24: 90 Day 0hr 144-183_B12_B12.fcs</t>
  </si>
  <si>
    <t>25: 90 Day 0hr 144-183_C1_C01.fcs</t>
  </si>
  <si>
    <t>26: 90 Day 0hr 144-183_C2_C02.fcs</t>
  </si>
  <si>
    <t>27: 90 Day 0hr 144-183_C3_C03.fcs</t>
  </si>
  <si>
    <t>28: 90 Day 0hr 144-183_C4_C04.fcs</t>
  </si>
  <si>
    <t>31: 90 Day 0hr 144-183_C7_C07.fcs</t>
  </si>
  <si>
    <t>32: 90 Day 0hr 144-183_C8_C08.fcs</t>
  </si>
  <si>
    <t>33: 90 Day 0hr 144-183_C9_C09.fcs</t>
  </si>
  <si>
    <t>34: 90 Day 0hr 144-183_C10_C10.fcs</t>
  </si>
  <si>
    <t>35: 90 Day 0hr 144-183_C11_C11.fcs</t>
  </si>
  <si>
    <t>36: 90 Day 0hr 144-183_C12_C12.fcs</t>
  </si>
  <si>
    <t>37: 90 Day 0hr 144-183_D1_D01.fcs</t>
  </si>
  <si>
    <t>38: 90 Day 0hr 144-183_D2_D02.fcs</t>
  </si>
  <si>
    <t>39: 90 Day 0hr 144-183_D3_D03.fcs</t>
  </si>
  <si>
    <t>40: 90 Day 0hr 144-183_D4_D04.fcs</t>
  </si>
  <si>
    <t>41: 90 Day 0hr 144-183_D5_D05.fcs</t>
  </si>
  <si>
    <t>42: 90 Day 0hr 144-183_D6_D06.fcs</t>
  </si>
  <si>
    <t>1: BPA 90 day 24hr 1-55_A1_A01.fcs</t>
  </si>
  <si>
    <t>2: BPA 90 day 24hr 1-55_A2_A02.fcs</t>
  </si>
  <si>
    <t>18: BPA 90 day 24hr 1-55_B6_B06.fcs</t>
  </si>
  <si>
    <t>19: BPA 90 day 24hr 1-55_B7_B07.fcs</t>
  </si>
  <si>
    <t>20: BPA 90 day 24hr 1-55_B8_B08.fcs</t>
  </si>
  <si>
    <t>21: BPA 90 day 24hr 1-55_B9_B09.fcs</t>
  </si>
  <si>
    <t>24: BPA 90 day 24hr 1-55_B12_B12.fcs</t>
  </si>
  <si>
    <t>25: BPA 90 day 24hr 1-55_C1_C01.fcs</t>
  </si>
  <si>
    <t>26: BPA 90 day 24hr 1-55_C2_C02.fcs</t>
  </si>
  <si>
    <t>27: BPA 90 day 24hr 1-55_C3_C03.fcs</t>
  </si>
  <si>
    <t>28: BPA 90 day 24hr 1-55_C4_C04.fcs</t>
  </si>
  <si>
    <t>29: BPA 90 day 24hr 1-55_C5_C05.fcs</t>
  </si>
  <si>
    <t>30: BPA 90 day 24hr 1-55_C6_C06.fcs</t>
  </si>
  <si>
    <t>31: BPA 90 day 24hr 1-55_C7_C07.fcs</t>
  </si>
  <si>
    <t>32: BPA 90 day 24hr 1-55_C8_C08.fcs</t>
  </si>
  <si>
    <t>33: BPA 90 day 24hr 1-55_C9_C09.fcs</t>
  </si>
  <si>
    <t>34: BPA 90 day 24hr 1-55_C10_C10.fcs</t>
  </si>
  <si>
    <t>35: BPA 90 day 24hr 1-55_C11_C11.fcs</t>
  </si>
  <si>
    <t>36: BPA 90 day 24hr 1-55_C12_C12.fcs</t>
  </si>
  <si>
    <t>37: BPA 90 day 24hr 1-55_D1_D01.fcs</t>
  </si>
  <si>
    <t>40: BPA 90 day 24hr 1-55_D4_D04.fcs</t>
  </si>
  <si>
    <t>41: BPA 90 day 24hr 1-55_D5_D05.fcs</t>
  </si>
  <si>
    <t>42: BPA 90 day 24hr 1-55_D6_D06.fcs</t>
  </si>
  <si>
    <t>43: BPA 90 day 24hr 1-55_D7_D07.fcs</t>
  </si>
  <si>
    <t>46: BPA 90 day 24hr 1-55_D10_D10.fcs</t>
  </si>
  <si>
    <t>47: BPA 90 day 24hr 1-55_D11_D11.fcs</t>
  </si>
  <si>
    <t>48: BPA 90 day 24hr 1-55_D12_D12.fcs</t>
  </si>
  <si>
    <t>49: BPA 90 day 24hr 1-55_E1_E01.fcs</t>
  </si>
  <si>
    <t>50: BPA 90 day 24hr 1-55_E2_E02.fcs</t>
  </si>
  <si>
    <t>51: BPA 90 day 24hr 1-55_E3_E03.fcs</t>
  </si>
  <si>
    <t>52: BPA 90 day 24hr 1-55_E4_E04.fcs</t>
  </si>
  <si>
    <t>53: BPA 90 day 24hr 1-55_E5_E05.fcs</t>
  </si>
  <si>
    <t>1: 24hr #56-99_A1_A01.fcs</t>
  </si>
  <si>
    <t>2: 24hr #56-99_A2_A02.fcs</t>
  </si>
  <si>
    <t>3: 24hr #56-99_A3_A03.fcs</t>
  </si>
  <si>
    <t>4: 24hr #56-99_A4_A04.fcs</t>
  </si>
  <si>
    <t>5: 24hr #56-99_A5_A05.fcs</t>
  </si>
  <si>
    <t>6: 24hr #56-99_A6_A06.fcs</t>
  </si>
  <si>
    <t>7: 24hr #56-99_A7_A07.fcs</t>
  </si>
  <si>
    <t>8: 24hr #56-99_A8_A08.fcs</t>
  </si>
  <si>
    <t>9: 24hr #56-99_A9_A09.fcs</t>
  </si>
  <si>
    <t>10: 24hr #56-99_A10_A10.fcs</t>
  </si>
  <si>
    <t>11: 24hr #56-99_A11_A11.fcs</t>
  </si>
  <si>
    <t>14: 24hr #56-99_B2_B02.fcs</t>
  </si>
  <si>
    <t>15: 24hr #56-99_B3_B03.fcs</t>
  </si>
  <si>
    <t>16: 24hr #56-99_B4_B04.fcs</t>
  </si>
  <si>
    <t>17: 24hr #56-99_B5_B05.fcs</t>
  </si>
  <si>
    <t>18: 24hr #56-99_B6_B06.fcs</t>
  </si>
  <si>
    <t>19: 24hr #56-99_B7_B07.fcs</t>
  </si>
  <si>
    <t>20: 24hr #56-99_B8_B08.fcs</t>
  </si>
  <si>
    <t>21: 24hr #56-99_B9_B09.fcs</t>
  </si>
  <si>
    <t>22: 24hr #56-99_B10_B10.fcs</t>
  </si>
  <si>
    <t>23: 24hr #56-99_B11_B11.fcs</t>
  </si>
  <si>
    <t>24: 24hr #56-99_B12_B12.fcs</t>
  </si>
  <si>
    <t>25: 24hr #56-99_C1_C01.fcs</t>
  </si>
  <si>
    <t>26: 24hr #56-99_C2_C02.fcs</t>
  </si>
  <si>
    <t>27: 24hr #56-99_C3_C03.fcs</t>
  </si>
  <si>
    <t>30: 24hr #56-99_C6_C06.fcs</t>
  </si>
  <si>
    <t>31: 24hr #56-99_C7_C07.fcs</t>
  </si>
  <si>
    <t>32: 24hr #56-99_C8_C08.fcs</t>
  </si>
  <si>
    <t>33: 24hr #56-99_C9_C09.fcs</t>
  </si>
  <si>
    <t>34: 24hr #56-99_C10_C10.fcs</t>
  </si>
  <si>
    <t>35: 24hr #56-99_C11_C11.fcs</t>
  </si>
  <si>
    <t>36: 24hr #56-99_C12_C12.fcs</t>
  </si>
  <si>
    <t>37: 24hr #56-99_D1_D01.fcs</t>
  </si>
  <si>
    <t>38: 24hr #56-99_D2_D02.fcs</t>
  </si>
  <si>
    <t>39: 24hr #56-99_D3_D03.fcs</t>
  </si>
  <si>
    <t>40: 24hr #56-99_D4_D04.fcs</t>
  </si>
  <si>
    <t>41: 24hr #56-99_D5_D05.fcs</t>
  </si>
  <si>
    <t>42: 24hr #56-99_D6_D06.fcs</t>
  </si>
  <si>
    <t>43: 24hr #56-99_D7_D07.fcs</t>
  </si>
  <si>
    <t>44: 24hr #56-99_D8_D08.fcs</t>
  </si>
  <si>
    <t>1: 90 Day 24hr 100-143_A1_A01.fcs</t>
  </si>
  <si>
    <t>2: 90 Day 24hr 100-143_A2_A02.fcs</t>
  </si>
  <si>
    <t>3: 90 Day 24hr 100-143_A3_A03.fcs</t>
  </si>
  <si>
    <t>6: 90 Day 24hr 100-143_A6_A06.fcs</t>
  </si>
  <si>
    <t>7: 90 Day 24hr 100-143_A7_A07.fcs</t>
  </si>
  <si>
    <t>9: 90 Day 24hr 100-143_A9_A09.fcs</t>
  </si>
  <si>
    <t>10: 90 Day 24hr 100-143_A10_A10.fcs</t>
  </si>
  <si>
    <t>13: 90 Day 24hr 100-143_B1_B01.fcs</t>
  </si>
  <si>
    <t>14: 90 Day 24hr 100-143_B2_B02.fcs</t>
  </si>
  <si>
    <t>15: 90 Day 24hr 100-143_B3_B03.fcs</t>
  </si>
  <si>
    <t>18: 90 Day 24hr 100-143_B6_B06.fcs</t>
  </si>
  <si>
    <t>19: 90 Day 24hr 100-143_B7_B07.fcs</t>
  </si>
  <si>
    <t>20: 90 Day 24hr 100-143_B8_B08.fcs</t>
  </si>
  <si>
    <t>21: 90 Day 24hr 100-143_B9_B09.fcs</t>
  </si>
  <si>
    <t>22: 90 Day 24hr 100-143_B10_B10.fcs</t>
  </si>
  <si>
    <t>24: 90 Day 24hr 100-143_B12_B12.fcs</t>
  </si>
  <si>
    <t>25: 90 Day 24hr 100-143_C1_C01.fcs</t>
  </si>
  <si>
    <t>26: 90 Day 24hr 100-143_C2_C02.fcs</t>
  </si>
  <si>
    <t>27: 90 Day 24hr 100-143_C3_C03.fcs</t>
  </si>
  <si>
    <t>28: 90 Day 24hr 100-143_C4_C04.fcs</t>
  </si>
  <si>
    <t>29: 90 Day 24hr 100-143_C5_C05.fcs</t>
  </si>
  <si>
    <t>30: 90 Day 24hr 100-143_C6_C06.fcs</t>
  </si>
  <si>
    <t>31: 90 Day 24hr 100-143_C7_C07.fcs</t>
  </si>
  <si>
    <t>35: 90 Day 24hr 100-143_C11_C11.fcs</t>
  </si>
  <si>
    <t>36: 90 Day 24hr 100-143_C12_C12.fcs</t>
  </si>
  <si>
    <t>37: 90 Day 24hr 100-143_D1_D01.fcs</t>
  </si>
  <si>
    <t>38: 90 Day 24hr 100-143_D2_D02.fcs</t>
  </si>
  <si>
    <t>39: 90 Day 24hr 100-143_D3_D03.fcs</t>
  </si>
  <si>
    <t>41: 90 Day 24hr 100-143_D5_D05.fcs</t>
  </si>
  <si>
    <t>42: 90 Day 24hr 100-143_D6_D06.fcs</t>
  </si>
  <si>
    <t>43: 90 Day 24hr 100-143_D7_D07.fcs</t>
  </si>
  <si>
    <t>44: 90 Day 24hr 100-143_D8_D08.fcs</t>
  </si>
  <si>
    <t>2: 90 Day 24hr 144-183_A2_A02.fcs</t>
  </si>
  <si>
    <t>5: 90 Day 24hr 144-183_A5_A05.fcs</t>
  </si>
  <si>
    <t>6: 90 Day 24hr 144-183_A6_A06.fcs</t>
  </si>
  <si>
    <t>7: 90 Day 24hr 144-183_A7_A07.fcs</t>
  </si>
  <si>
    <t>8: 90 Day 24hr 144-183_A8_A08.fcs</t>
  </si>
  <si>
    <t>10: 90 Day 24hr 144-183_A10_A10.fcs</t>
  </si>
  <si>
    <t>11: 90 Day 24hr 144-183_A11_A11.fcs</t>
  </si>
  <si>
    <t>12: 90 Day 24hr 144-183_A12_A12.fcs</t>
  </si>
  <si>
    <t>13: 90 Day 24hr 144-183_B1_B01.fcs</t>
  </si>
  <si>
    <t>14: 90 Day 24hr 144-183_B2_B02.fcs</t>
  </si>
  <si>
    <t>15: 90 Day 24hr 144-183_B3_B03.fcs</t>
  </si>
  <si>
    <t>16: 90 Day 24hr 144-183_B4_B04.fcs</t>
  </si>
  <si>
    <t>18: 90 Day 24hr 144-183_B6_B06.fcs</t>
  </si>
  <si>
    <t>19: 90 Day 24hr 144-183_B7_B07.fcs</t>
  </si>
  <si>
    <t>20: 90 Day 24hr 144-183_B8_B08.fcs</t>
  </si>
  <si>
    <t>21: 90 Day 24hr 144-183_B9_B09.fcs</t>
  </si>
  <si>
    <t>22: 90 Day 24hr 144-183_B10_B10.fcs</t>
  </si>
  <si>
    <t>23: 90 Day 24hr 144-183_B11_B11.fcs</t>
  </si>
  <si>
    <t>24: 90 Day 24hr 144-183_B12_B12.fcs</t>
  </si>
  <si>
    <t>25: 90 Day 24hr 144-183_C1_C01.fcs</t>
  </si>
  <si>
    <t>26: 90 Day 24hr 144-183_C2_C02.fcs</t>
  </si>
  <si>
    <t>29: 90 Day 24hr 144-183_C5_C05.fcs</t>
  </si>
  <si>
    <t>30: 90 Day 24hr 144-183_C6_C06.fcs</t>
  </si>
  <si>
    <t>31: 90 Day 24hr 144-183_C7_C07.fcs</t>
  </si>
  <si>
    <t>32: 90 Day 24hr 144-183_C8_C08.fcs</t>
  </si>
  <si>
    <t>33: 90 Day 24hr 144-183_C9_C09.fcs</t>
  </si>
  <si>
    <t>34: 90 Day 24hr 144-183_C10_C10.fcs</t>
  </si>
  <si>
    <t>35: 90 Day 24hr 144-183_C11_C11.fcs</t>
  </si>
  <si>
    <t>36: 90 Day 24hr 144-183_C12_C12.fcs</t>
  </si>
  <si>
    <t>37: 90 Day 24hr 144-183_D1_D01.fcs</t>
  </si>
  <si>
    <t>38: 90 Day 24hr 144-183_D2_D02.fcs</t>
  </si>
  <si>
    <t>39: 90 Day 24hr 144-183_D3_D03.fcs</t>
  </si>
  <si>
    <t>40: 90 Day 24hr 144-183_D4_D04.fcs</t>
  </si>
  <si>
    <t>124: 90day 0hr #1-96_A1_A01.fcs</t>
  </si>
  <si>
    <t>125: 90day 0hr #1-96_A2_A02.fcs</t>
  </si>
  <si>
    <t>141: 90day 0hr #1-96_B6_B06.fcs</t>
  </si>
  <si>
    <t>142: 90day 0hr #1-96_B7_B07.fcs</t>
  </si>
  <si>
    <t>143: 90day 0hr #1-96_B8_B08.fcs</t>
  </si>
  <si>
    <t>144: 90day 0hr #1-96_B9_B09.fcs</t>
  </si>
  <si>
    <t>147: 90day 0hr #1-96_B12_B12.fcs</t>
  </si>
  <si>
    <t>148: 90day 0hr #1-96_C1_C01.fcs</t>
  </si>
  <si>
    <t>149: 90day 0hr #1-96_C2_C02.fcs</t>
  </si>
  <si>
    <t>150: 90day 0hr #1-96_C3_C03.fcs</t>
  </si>
  <si>
    <t>151: 90day 0hr #1-96_C4_C04.fcs</t>
  </si>
  <si>
    <t>152: 90day 0hr #1-96_C5_C05.fcs</t>
  </si>
  <si>
    <t>153: 90day 0hr #1-96_C6_C06.fcs</t>
  </si>
  <si>
    <t>154: 90day 0hr #1-96_C7_C07.fcs</t>
  </si>
  <si>
    <t>155: 90day 0hr #1-96_C8_C08.fcs</t>
  </si>
  <si>
    <t>156: 90day 0hr #1-96_C9_C09.fcs</t>
  </si>
  <si>
    <t>157: 90day 0hr #1-96_C10_C10.fcs</t>
  </si>
  <si>
    <t>158: 90day 0hr #1-96_C11_C11.fcs</t>
  </si>
  <si>
    <t>159: 90day 0hr #1-96_C12_C12.fcs</t>
  </si>
  <si>
    <t>160: 90day 0hr #1-96_D1_D01.fcs</t>
  </si>
  <si>
    <t>163: 90day 0hr #1-96_D4_D04.fcs</t>
  </si>
  <si>
    <t>164: 90day 0hr #1-96_D5_D05.fcs</t>
  </si>
  <si>
    <t>165: 90day 0hr #1-96_D6_D06.fcs</t>
  </si>
  <si>
    <t>166: 90day 0hr #1-96_D7_D07.fcs</t>
  </si>
  <si>
    <t>169: 90day 0hr #1-96_D10_D10.fcs</t>
  </si>
  <si>
    <t>170: 90day 0hr #1-96_D11_D11.fcs</t>
  </si>
  <si>
    <t>171: 90day 0hr #1-96_D12_D12.fcs</t>
  </si>
  <si>
    <t>172: 90day 0hr #1-96_E1_E01.fcs</t>
  </si>
  <si>
    <t>173: 90day 0hr #1-96_E2_E02.fcs</t>
  </si>
  <si>
    <t>174: 90day 0hr #1-96_E3_E03.fcs</t>
  </si>
  <si>
    <t>175: 90day 0hr #1-96_E4_E04.fcs</t>
  </si>
  <si>
    <t>176: 90day 0hr #1-96_E5_E05.fcs</t>
  </si>
  <si>
    <t>179: 90day 0hr #1-96_E8_E08.fcs</t>
  </si>
  <si>
    <t>180: 90day 0hr #1-96_E9_E09.fcs</t>
  </si>
  <si>
    <t>181: 90day 0hr #1-96_E10_E10.fcs</t>
  </si>
  <si>
    <t>182: 90day 0hr #1-96_E11_E11.fcs</t>
  </si>
  <si>
    <t>183: 90day 0hr #1-96_E12_E12.fcs</t>
  </si>
  <si>
    <t>184: 90day 0hr #1-96_F1_F01.fcs</t>
  </si>
  <si>
    <t>185: 90day 0hr #1-96_F2_F02.fcs</t>
  </si>
  <si>
    <t>186: 90day 0hr #1-96_F3_F03.fcs</t>
  </si>
  <si>
    <t>187: 90day 0hr #1-96_F4_F04.fcs</t>
  </si>
  <si>
    <t>188: 90day 0hr #1-96_F5_F05.fcs</t>
  </si>
  <si>
    <t>189: 90day 0hr #1-96_F6_F06.fcs</t>
  </si>
  <si>
    <t>192: 90day 0hr #1-96_F9_F09.fcs</t>
  </si>
  <si>
    <t>193: 90day 0hr #1-96_F10_F10.fcs</t>
  </si>
  <si>
    <t>194: 90day 0hr #1-96_F11_F11.fcs</t>
  </si>
  <si>
    <t>195: 90day 0hr #1-96_F12_F12.fcs</t>
  </si>
  <si>
    <t>196: 90day 0hr #1-96_G1_G01.fcs</t>
  </si>
  <si>
    <t>197: 90day 0hr #1-96_G2_G02.fcs</t>
  </si>
  <si>
    <t>198: 90day 0hr #1-96_G3_G03.fcs</t>
  </si>
  <si>
    <t>199: 90day 0hr #1-96_G4_G04.fcs</t>
  </si>
  <si>
    <t>200: 90day 0hr #1-96_G5_G05.fcs</t>
  </si>
  <si>
    <t>201: 90day 0hr #1-96_G6_G06.fcs</t>
  </si>
  <si>
    <t>202: 90day 0hr #1-96_G7_G07.fcs</t>
  </si>
  <si>
    <t>203: 90day 0hr #1-96_G8_G08.fcs</t>
  </si>
  <si>
    <t>204: 90day 0hr #1-96_G9_G09.fcs</t>
  </si>
  <si>
    <t>205: 90day 0hr #1-96_G10_G10.fcs</t>
  </si>
  <si>
    <t>208: 90day 0hr #1-96_H1_H01.fcs</t>
  </si>
  <si>
    <t>209: 90day 0hr #1-96_H2_H02.fcs</t>
  </si>
  <si>
    <t>210: 90day 0hr #1-96_H3_H03.fcs</t>
  </si>
  <si>
    <t>211: 90day 0hr #1-96_H4_H04.fcs</t>
  </si>
  <si>
    <t>212: 90day 0hr #1-96_H5_H05.fcs</t>
  </si>
  <si>
    <t>213: 90day 0hr #1-96_H6_H06.fcs</t>
  </si>
  <si>
    <t>214: 90day 0hr #1-96_H7_H07.fcs</t>
  </si>
  <si>
    <t>215: 90day 0hr #1-96_H8_H08.fcs</t>
  </si>
  <si>
    <t>216: 90day 0hr #1-96_H9_H09.fcs</t>
  </si>
  <si>
    <t>217: 90day 0hr #1-96_H10_H10.fcs</t>
  </si>
  <si>
    <t>218: 90day 0hr #1-96_H11_H11.fcs</t>
  </si>
  <si>
    <t>219: 90day 0hr #1-96_H12_H12.fcs</t>
  </si>
  <si>
    <t>1: 0hr 97-99_H4_H04.fcs</t>
  </si>
  <si>
    <t>2: 0hr 97-99_H5_H05.fcs</t>
  </si>
  <si>
    <t>3: 0hr 97-99_H6_H06.fcs</t>
  </si>
  <si>
    <t>393: 90day 100-143 day0_A1_A01.fcs</t>
  </si>
  <si>
    <t>394: 90day 100-143 day0_A2_A02.fcs</t>
  </si>
  <si>
    <t>395: 90day 100-143 day0_A3_A03.fcs</t>
  </si>
  <si>
    <t>398: 90day 100-143 day0_A6_A06.fcs</t>
  </si>
  <si>
    <t>399: 90day 100-143 day0_A7_A07.fcs</t>
  </si>
  <si>
    <t>401: 90day 100-143 day0_A9_A09.fcs</t>
  </si>
  <si>
    <t>402: 90day 100-143 day0_A10_A10.fcs</t>
  </si>
  <si>
    <t>405: 90day 100-143 day0_B1_B01.fcs</t>
  </si>
  <si>
    <t>406: 90day 100-143 day0_B2_B02.fcs</t>
  </si>
  <si>
    <t>407: 90day 100-143 day0_B3_B03.fcs</t>
  </si>
  <si>
    <t>410: 90day 100-143 day0_B6_B06.fcs</t>
  </si>
  <si>
    <t>411: 90day 100-143 day0_B7_B07.fcs</t>
  </si>
  <si>
    <t>412: 90day 100-143 day0_B8_B08.fcs</t>
  </si>
  <si>
    <t>413: 90day 100-143 day0_B9_B09.fcs</t>
  </si>
  <si>
    <t>414: 90day 100-143 day0_B10_B10.fcs</t>
  </si>
  <si>
    <t>416: 90day 100-143 day0_B12_B12.fcs</t>
  </si>
  <si>
    <t>417: 90day 100-143 day0_C1_C01.fcs</t>
  </si>
  <si>
    <t>418: 90day 100-143 day0_C2_C02.fcs</t>
  </si>
  <si>
    <t>419: 90day 100-143 day0_C3_C03.fcs</t>
  </si>
  <si>
    <t>420: 90day 100-143 day0_C4_C04.fcs</t>
  </si>
  <si>
    <t>421: 90day 100-143 day0_C5_C05.fcs</t>
  </si>
  <si>
    <t>422: 90day 100-143 day0_C6_C06.fcs</t>
  </si>
  <si>
    <t>423: 90day 100-143 day0_C7_C07.fcs</t>
  </si>
  <si>
    <t>427: 90day 100-143 day0_C11_C11.fcs</t>
  </si>
  <si>
    <t>428: 90day 100-143 day0_C12_C12.fcs</t>
  </si>
  <si>
    <t>429: 90day 100-143 day0_D1_D01.fcs</t>
  </si>
  <si>
    <t>430: 90day 100-143 day0_D2_D02.fcs</t>
  </si>
  <si>
    <t>431: 90day 100-143 day0_D3_D03.fcs</t>
  </si>
  <si>
    <t>433: 90day 100-143 day0_D5_D05.fcs</t>
  </si>
  <si>
    <t>434: 90day 100-143 day0_D6_D06.fcs</t>
  </si>
  <si>
    <t>435: 90day 100-143 day0_D7_D07.fcs</t>
  </si>
  <si>
    <t>436: 90day 100-143 day0_D8_D08.fcs</t>
  </si>
  <si>
    <t>102: 90day 0Na 144-166_G2_G02.fcs</t>
  </si>
  <si>
    <t>105: 90day 0Na 144-166_G5_G05.fcs</t>
  </si>
  <si>
    <t>106: 90day 0Na 144-166_G6_G06.fcs</t>
  </si>
  <si>
    <t>107: 90day 0Na 144-166_G7_G07.fcs</t>
  </si>
  <si>
    <t>108: 90day 0Na 144-166_G8_G08.fcs</t>
  </si>
  <si>
    <t>110: 90day 0Na 144-166_G10_G10.fcs</t>
  </si>
  <si>
    <t>111: 90day 0Na 144-166_G11_G11.fcs</t>
  </si>
  <si>
    <t>112: 90day 0Na 144-166_G12_G12.fcs</t>
  </si>
  <si>
    <t>113: 90day 0Na 144-166_H1_H01.fcs</t>
  </si>
  <si>
    <t>114: 90day 0Na 144-166_H2_H02.fcs</t>
  </si>
  <si>
    <t>115: 90day 0Na 144-166_H3_H03.fcs</t>
  </si>
  <si>
    <t>116: 90day 0Na 144-166_H4_H04.fcs</t>
  </si>
  <si>
    <t>118: 90day 0Na 144-166_H6_H06.fcs</t>
  </si>
  <si>
    <t>119: 90day 0Na 144-166_H7_H07.fcs</t>
  </si>
  <si>
    <t>120: 90day 0Na 144-166_H8_H08.fcs</t>
  </si>
  <si>
    <t>121: 90day 0Na 144-166_H9_H09.fcs</t>
  </si>
  <si>
    <t>122: 90day 0Na 144-166_H10_H10.fcs</t>
  </si>
  <si>
    <t>123: 90day 0Na 144-166_H11_H11.fcs</t>
  </si>
  <si>
    <t>84: 90 day 0hr 167-183_A1_A01.fcs</t>
  </si>
  <si>
    <t>85: 90 day 0hr 167-183_A2_A02.fcs</t>
  </si>
  <si>
    <t>86: 90 day 0hr 167-183_A3_A03.fcs</t>
  </si>
  <si>
    <t>89: 90 day 0hr 167-183_A6_A06.fcs</t>
  </si>
  <si>
    <t>90: 90 day 0hr 167-183_A7_A07.fcs</t>
  </si>
  <si>
    <t>91: 90 day 0hr 167-183_A8_A08.fcs</t>
  </si>
  <si>
    <t>92: 90 day 0hr 167-183_A9_A09.fcs</t>
  </si>
  <si>
    <t>93: 90 day 0hr 167-183_A10_A10.fcs</t>
  </si>
  <si>
    <t>94: 90 day 0hr 167-183_A11_A11.fcs</t>
  </si>
  <si>
    <t>95: 90 day 0hr 167-183_A12_A12.fcs</t>
  </si>
  <si>
    <t>96: 90 day 0hr 167-183_B1_B01.fcs</t>
  </si>
  <si>
    <t>97: 90 day 0hr 167-183_B2_B02.fcs</t>
  </si>
  <si>
    <t>98: 90 day 0hr 167-183_B3_B03.fcs</t>
  </si>
  <si>
    <t>99: 90 day 0hr 167-183_B4_B04.fcs</t>
  </si>
  <si>
    <t>100: 90 day 0hr 167-183_B5_B05.fcs</t>
  </si>
  <si>
    <t>4: 72hr 1-80_A1_A01.fcs</t>
  </si>
  <si>
    <t>5: 72hr 1-80_A2_A02.fcs</t>
  </si>
  <si>
    <t>21: 72hr 1-80_B6_B06.fcs</t>
  </si>
  <si>
    <t>22: 72hr 1-80_B7_B07.fcs</t>
  </si>
  <si>
    <t>23: 72hr 1-80_B8_B08.fcs</t>
  </si>
  <si>
    <t>24: 72hr 1-80_B9_B09.fcs</t>
  </si>
  <si>
    <t>27: 72hr 1-80_B12_B12.fcs</t>
  </si>
  <si>
    <t>28: 72hr 1-80_C1_C01.fcs</t>
  </si>
  <si>
    <t>29: 72hr 1-80_C2_C02.fcs</t>
  </si>
  <si>
    <t>30: 72hr 1-80_C3_C03.fcs</t>
  </si>
  <si>
    <t>31: 72hr 1-80_C4_C04.fcs</t>
  </si>
  <si>
    <t>32: 72hr 1-80_C5_C05.fcs</t>
  </si>
  <si>
    <t>33: 72hr 1-80_C6_C06.fcs</t>
  </si>
  <si>
    <t>34: 72hr 1-80_C7_C07.fcs</t>
  </si>
  <si>
    <t>35: 72hr 1-80_C8_C08.fcs</t>
  </si>
  <si>
    <t>36: 72hr 1-80_C9_C09.fcs</t>
  </si>
  <si>
    <t>37: 72hr 1-80_C10_C10.fcs</t>
  </si>
  <si>
    <t>38: 72hr 1-80_C11_C11.fcs</t>
  </si>
  <si>
    <t>39: 72hr 1-80_C12_C12.fcs</t>
  </si>
  <si>
    <t>40: 72hr 1-80_D1_D01.fcs</t>
  </si>
  <si>
    <t>43: 72hr 1-80_D4_D04.fcs</t>
  </si>
  <si>
    <t>44: 72hr 1-80_D5_D05.fcs</t>
  </si>
  <si>
    <t>45: 72hr 1-80_D6_D06.fcs</t>
  </si>
  <si>
    <t>46: 72hr 1-80_D7_D07.fcs</t>
  </si>
  <si>
    <t>49: 72hr 1-80_D10_D10.fcs</t>
  </si>
  <si>
    <t>50: 72hr 1-80_D11_D11.fcs</t>
  </si>
  <si>
    <t>51: 72hr 1-80_D12_D12.fcs</t>
  </si>
  <si>
    <t>52: 72hr 1-80_E1_E01.fcs</t>
  </si>
  <si>
    <t>53: 72hr 1-80_E2_E02.fcs</t>
  </si>
  <si>
    <t>54: 72hr 1-80_E3_E03.fcs</t>
  </si>
  <si>
    <t>55: 72hr 1-80_E4_E04.fcs</t>
  </si>
  <si>
    <t>56: 72hr 1-80_E5_E05.fcs</t>
  </si>
  <si>
    <t>59: 72hr 1-80_E8_E08.fcs</t>
  </si>
  <si>
    <t>60: 72hr 1-80_E9_E09.fcs</t>
  </si>
  <si>
    <t>61: 72hr 1-80_E10_E10.fcs</t>
  </si>
  <si>
    <t>62: 72hr 1-80_E11_E11.fcs</t>
  </si>
  <si>
    <t>63: 72hr 1-80_E12_E12.fcs</t>
  </si>
  <si>
    <t>64: 72hr 1-80_F1_F01.fcs</t>
  </si>
  <si>
    <t>65: 72hr 1-80_F2_F02.fcs</t>
  </si>
  <si>
    <t>66: 72hr 1-80_F3_F03.fcs</t>
  </si>
  <si>
    <t>67: 72hr 1-80_F4_F04.fcs</t>
  </si>
  <si>
    <t>68: 72hr 1-80_F5_F05.fcs</t>
  </si>
  <si>
    <t>69: 72hr 1-80_F6_F06.fcs</t>
  </si>
  <si>
    <t>72: 72hr 1-80_F9_F09.fcs</t>
  </si>
  <si>
    <t>73: 72hr 1-80_F10_F10.fcs</t>
  </si>
  <si>
    <t>74: 72hr 1-80_F11_F11.fcs</t>
  </si>
  <si>
    <t>75: 72hr 1-80_F12_F12.fcs</t>
  </si>
  <si>
    <t>76: 72hr 1-80_G1_G01.fcs</t>
  </si>
  <si>
    <t>77: 72hr 1-80_G2_G02.fcs</t>
  </si>
  <si>
    <t>78: 72hr 1-80_G3_G03.fcs</t>
  </si>
  <si>
    <t>79: 72hr 1-80_G4_G04.fcs</t>
  </si>
  <si>
    <t>80: 72hr 1-80_G5_G05.fcs</t>
  </si>
  <si>
    <t>81: 72hr 1-80_G6_G06.fcs</t>
  </si>
  <si>
    <t>82: 72hr 1-80_G7_G07.fcs</t>
  </si>
  <si>
    <t>83: 72hr 1-80_G8_G08.fcs</t>
  </si>
  <si>
    <t>220: 90day 72hr LPS 81-99_A1_A01.fcs</t>
  </si>
  <si>
    <t>221: 90day 72hr LPS 81-99_A2_A02.fcs</t>
  </si>
  <si>
    <t>224: 90day 72hr LPS 81-99_A5_A05.fcs</t>
  </si>
  <si>
    <t>225: 90day 72hr LPS 81-99_A6_A06.fcs</t>
  </si>
  <si>
    <t>226: 90day 72hr LPS 81-99_A7_A07.fcs</t>
  </si>
  <si>
    <t>227: 90day 72hr LPS 81-99_A8_A08.fcs</t>
  </si>
  <si>
    <t>228: 90day 72hr LPS 81-99_A9_A09.fcs</t>
  </si>
  <si>
    <t>229: 90day 72hr LPS 81-99_A10_A10.fcs</t>
  </si>
  <si>
    <t>230: 90day 72hr LPS 81-99_A11_A11.fcs</t>
  </si>
  <si>
    <t>231: 90day 72hr LPS 81-99_A12_A12.fcs</t>
  </si>
  <si>
    <t>232: 90day 72hr LPS 81-99_B1_B01.fcs</t>
  </si>
  <si>
    <t>233: 90day 72hr LPS 81-99_B2_B02.fcs</t>
  </si>
  <si>
    <t>234: 90day 72hr LPS 81-99_B3_B03.fcs</t>
  </si>
  <si>
    <t>235: 90day 72hr LPS 81-99_B4_B04.fcs</t>
  </si>
  <si>
    <t>236: 90day 72hr LPS 81-99_B5_B05.fcs</t>
  </si>
  <si>
    <t>237: 90day 72hr LPS 81-99_B6_B06.fcs</t>
  </si>
  <si>
    <t>238: 90day 72hr LPS 81-99_B7_B07.fcs</t>
  </si>
  <si>
    <t>360: 90day 100-132 LPS_D9_D09.fcs</t>
  </si>
  <si>
    <t>361: 90day 100-132 LPS_D10_D10.fcs</t>
  </si>
  <si>
    <t>362: 90day 100-132 LPS_D11_D11.fcs</t>
  </si>
  <si>
    <t>365: 90day 100-132 LPS_E2_E02.fcs</t>
  </si>
  <si>
    <t>366: 90day 100-132 LPS_E3_E03.fcs</t>
  </si>
  <si>
    <t>368: 90day 100-132 LPS_E5_E05.fcs</t>
  </si>
  <si>
    <t>369: 90day 100-132 LPS_E6_E06.fcs</t>
  </si>
  <si>
    <t>372: 90day 100-132 LPS_E9_E09.fcs</t>
  </si>
  <si>
    <t>373: 90day 100-132 LPS_E10_E10.fcs</t>
  </si>
  <si>
    <t>374: 90day 100-132 LPS_E11_E11.fcs</t>
  </si>
  <si>
    <t>377: 90day 100-132 LPS_F2_F02.fcs</t>
  </si>
  <si>
    <t>378: 90day 100-132 LPS_F3_F03.fcs</t>
  </si>
  <si>
    <t>379: 90day 100-132 LPS_F4_F04.fcs</t>
  </si>
  <si>
    <t>380: 90day 100-132 LPS_F5_F05.fcs</t>
  </si>
  <si>
    <t>381: 90day 100-132 LPS_F6_F06.fcs</t>
  </si>
  <si>
    <t>383: 90day 100-132 LPS_F8_F08.fcs</t>
  </si>
  <si>
    <t>384: 90day 100-132 LPS_F9_F09.fcs</t>
  </si>
  <si>
    <t>385: 90day 100-132 LPS_F10_F10.fcs</t>
  </si>
  <si>
    <t>386: 90day 100-132 LPS_F11_F11.fcs</t>
  </si>
  <si>
    <t>387: 90day 100-132 LPS_F12_F12.fcs</t>
  </si>
  <si>
    <t>388: 90day 100-132 LPS_G1_G01.fcs</t>
  </si>
  <si>
    <t>389: 90day 100-132 LPS_G2_G02.fcs</t>
  </si>
  <si>
    <t>390: 90day 100-132 LPS_G3_G03.fcs</t>
  </si>
  <si>
    <t>240: 90day 72hr LPS 133-143_E2_E02.fcs</t>
  </si>
  <si>
    <t>241: 90day 72hr LPS 133-143_E3_E03.fcs</t>
  </si>
  <si>
    <t>242: 90day 72hr LPS 133-143_E4_E04.fcs</t>
  </si>
  <si>
    <t>243: 90day 72hr LPS 133-143_E5_E05.fcs</t>
  </si>
  <si>
    <t>244: 90day 72hr LPS 133-143_E6_E06.fcs</t>
  </si>
  <si>
    <t>246: 90day 72hr LPS 133-143_E8_E08.fcs</t>
  </si>
  <si>
    <t>247: 90day 72hr LPS 133-143_E9_E09.fcs</t>
  </si>
  <si>
    <t>248: 90day 72hr LPS 133-143_E10_E10.fcs</t>
  </si>
  <si>
    <t>249: 90day 72hr LPS 133-143_E11_E11.fcs</t>
  </si>
  <si>
    <t>251: 90day 72hr LPS 144-166_C2_C02.fcs</t>
  </si>
  <si>
    <t>254: 90day 72hr LPS 144-166_C5_C05.fcs</t>
  </si>
  <si>
    <t>255: 90day 72hr LPS 144-166_C6_C06.fcs</t>
  </si>
  <si>
    <t>256: 90day 72hr LPS 144-166_C7_C07.fcs</t>
  </si>
  <si>
    <t>257: 90day 72hr LPS 144-166_C8_C08.fcs</t>
  </si>
  <si>
    <t>259: 90day 72hr LPS 144-166_C10_C10.fcs</t>
  </si>
  <si>
    <t>260: 90day 72hr LPS 144-166_C11_C11.fcs</t>
  </si>
  <si>
    <t>261: 90day 72hr LPS 144-166_C12_C12.fcs</t>
  </si>
  <si>
    <t>262: 90day 72hr LPS 144-166_D1_D01.fcs</t>
  </si>
  <si>
    <t>263: 90day 72hr LPS 144-166_D2_D02.fcs</t>
  </si>
  <si>
    <t>264: 90day 72hr LPS 144-166_D3_D03.fcs</t>
  </si>
  <si>
    <t>265: 90day 72hr LPS 144-166_D4_D04.fcs</t>
  </si>
  <si>
    <t>267: 90day 72hr LPS 144-166_D6_D06.fcs</t>
  </si>
  <si>
    <t>268: 90day 72hr LPS 144-166_D7_D07.fcs</t>
  </si>
  <si>
    <t>269: 90day 72hr LPS 144-166_D8_D08.fcs</t>
  </si>
  <si>
    <t>270: 90day 72hr LPS 144-166_D9_D09.fcs</t>
  </si>
  <si>
    <t>271: 90day 72hr LPS 144-166_D10_D10.fcs</t>
  </si>
  <si>
    <t>272: 90day 72hr LPS 144-166_D11_D11.fcs</t>
  </si>
  <si>
    <t>273: 90day 72hr LPS 167-183_C1_C01.fcs</t>
  </si>
  <si>
    <t>274: 90day 72hr LPS 167-183_C2_C02.fcs</t>
  </si>
  <si>
    <t>275: 90day 72hr LPS 167-183_C3_C03.fcs</t>
  </si>
  <si>
    <t>278: 90day 72hr LPS 167-183_C6_C06.fcs</t>
  </si>
  <si>
    <t>279: 90day 72hr LPS 167-183_C7_C07.fcs</t>
  </si>
  <si>
    <t>280: 90day 72hr LPS 167-183_C8_C08.fcs</t>
  </si>
  <si>
    <t>281: 90day 72hr LPS 167-183_C9_C09.fcs</t>
  </si>
  <si>
    <t>282: 90day 72hr LPS 167-183_C10_C10.fcs</t>
  </si>
  <si>
    <t>283: 90day 72hr LPS 167-183_C11_C11.fcs</t>
  </si>
  <si>
    <t>284: 90day 72hr LPS 167-183_C12_C12.fcs</t>
  </si>
  <si>
    <t>285: 90day 72hr LPS 167-183_D1_D01.fcs</t>
  </si>
  <si>
    <t>286: 90day 72hr LPS 167-183_D2_D02.fcs</t>
  </si>
  <si>
    <t>287: 90day 72hr LPS 167-183_D3_D03.fcs</t>
  </si>
  <si>
    <t>288: 90day 72hr LPS 167-183_D4_D04.fcs</t>
  </si>
  <si>
    <t>289: 90day 72hr LPS 167-183_D5_D05.fcs</t>
  </si>
  <si>
    <t>MFI MHCII+ w/in CD172a+ MHCII+</t>
  </si>
  <si>
    <t>MFI CD86+</t>
  </si>
  <si>
    <t>MFI MHCII+</t>
  </si>
  <si>
    <t>MFI CD86+ w/in CD11bc+</t>
  </si>
  <si>
    <t>MFI MHCII+ w/in CD11bc+</t>
  </si>
  <si>
    <t>MFI CD86+ w/in CD11bc+ CD86+</t>
  </si>
  <si>
    <t>MFI MHCII+ w/in CD11bc+ MHCII+</t>
  </si>
  <si>
    <t>MFI CD86+ w/in CD172a+</t>
  </si>
  <si>
    <t>MFI MHCII+ w/in CD172a+</t>
  </si>
  <si>
    <t>MFI CD86+ w/in CD172a+ CD86+</t>
  </si>
  <si>
    <t>1: BPA 90 day 48hr 1-55_A1_A01.fcs</t>
  </si>
  <si>
    <t>2: BPA 90 day 48hr 1-55_A2_A02.fcs</t>
  </si>
  <si>
    <t>18: BPA 90 day 48hr 1-55_B6_B06.fcs</t>
  </si>
  <si>
    <t>19: BPA 90 day 48hr 1-55_B7_B07.fcs</t>
  </si>
  <si>
    <t>20: BPA 90 day 48hr 1-55_B8_B08.fcs</t>
  </si>
  <si>
    <t>21: BPA 90 day 48hr 1-55_B9_B09.fcs</t>
  </si>
  <si>
    <t>24: BPA 90 day 48hr 1-55_B12_B12.fcs</t>
  </si>
  <si>
    <t>25: BPA 90 day 48hr 1-55_C1_C01.fcs</t>
  </si>
  <si>
    <t>26: BPA 90 day 48hr 1-55_C2_C02.fcs</t>
  </si>
  <si>
    <t>27: BPA 90 day 48hr 1-55_C3_C03.fcs</t>
  </si>
  <si>
    <t>28: BPA 90 day 48hr 1-55_C4_C04.fcs</t>
  </si>
  <si>
    <t>29: BPA 90 day 48hr 1-55_C5_C05.fcs</t>
  </si>
  <si>
    <t>30: BPA 90 day 48hr 1-55_C6_C06.fcs</t>
  </si>
  <si>
    <t>31: BPA 90 day 48hr 1-55_C7_C07.fcs</t>
  </si>
  <si>
    <t>32: BPA 90 day 48hr 1-55_C8_C08.fcs</t>
  </si>
  <si>
    <t>33: BPA 90 day 48hr 1-55_C9_C09.fcs</t>
  </si>
  <si>
    <t>34: BPA 90 day 48hr 1-55_C10_C10.fcs</t>
  </si>
  <si>
    <t>35: BPA 90 day 48hr 1-55_C11_C11.fcs</t>
  </si>
  <si>
    <t>36: BPA 90 day 48hr 1-55_C12_C12.fcs</t>
  </si>
  <si>
    <t>37: BPA 90 day 48hr 1-55_D1_D01.fcs</t>
  </si>
  <si>
    <t>40: BPA 90 day 48hr 1-55_D4_D04.fcs</t>
  </si>
  <si>
    <t>41: BPA 90 day 48hr 1-55_D5_D05.fcs</t>
  </si>
  <si>
    <t>42: BPA 90 day 48hr 1-55_D6_D06.fcs</t>
  </si>
  <si>
    <t>43: BPA 90 day 48hr 1-55_D7_D07.fcs</t>
  </si>
  <si>
    <t>46: BPA 90 day 48hr 1-55_D10_D10.fcs</t>
  </si>
  <si>
    <t>47: BPA 90 day 48hr 1-55_D11_D11.fcs</t>
  </si>
  <si>
    <t>48: BPA 90 day 48hr 1-55_D12_D12.fcs</t>
  </si>
  <si>
    <t>49: BPA 90 day 48hr 1-55_E1_E01.fcs</t>
  </si>
  <si>
    <t>50: BPA 90 day 48hr 1-55_E2_E02.fcs</t>
  </si>
  <si>
    <t>51: BPA 90 day 48hr 1-55_E3_E03.fcs</t>
  </si>
  <si>
    <t>52: BPA 90 day 48hr 1-55_E4_E04.fcs</t>
  </si>
  <si>
    <t>53: BPA 90 day 48hr 1-55_E5_E05.fcs</t>
  </si>
  <si>
    <t>1: 48hr #56-99_A1_A01.fcs</t>
  </si>
  <si>
    <t>2: 48hr #56-99_A2_A02.fcs</t>
  </si>
  <si>
    <t>3: 48hr #56-99_A3_A03.fcs</t>
  </si>
  <si>
    <t>4: 48hr #56-99_A4_A04.fcs</t>
  </si>
  <si>
    <t>5: 48hr #56-99_A5_A05.fcs</t>
  </si>
  <si>
    <t>6: 48hr #56-99_A6_A06.fcs</t>
  </si>
  <si>
    <t>7: 48hr #56-99_A7_A07.fcs</t>
  </si>
  <si>
    <t>8: 48hr #56-99_A8_A08.fcs</t>
  </si>
  <si>
    <t>9: 48hr #56-99_A9_A09.fcs</t>
  </si>
  <si>
    <t>10: 48hr #56-99_A10_A10.fcs</t>
  </si>
  <si>
    <t>11: 48hr #56-99_A11_A11.fcs</t>
  </si>
  <si>
    <t>14: 48hr #56-99_B2_B02.fcs</t>
  </si>
  <si>
    <t>15: 48hr #56-99_B3_B03.fcs</t>
  </si>
  <si>
    <t>16: 48hr #56-99_B4_B04.fcs</t>
  </si>
  <si>
    <t>17: 48hr #56-99_B5_B05.fcs</t>
  </si>
  <si>
    <t>18: 48hr #56-99_B6_B06.fcs</t>
  </si>
  <si>
    <t>19: 48hr #56-99_B7_B07.fcs</t>
  </si>
  <si>
    <t>20: 48hr #56-99_B8_B08.fcs</t>
  </si>
  <si>
    <t>21: 48hr #56-99_B9_B09.fcs</t>
  </si>
  <si>
    <t>22: 48hr #56-99_B10_B10.fcs</t>
  </si>
  <si>
    <t>23: 48hr #56-99_B11_B11.fcs</t>
  </si>
  <si>
    <t>24: 48hr #56-99_B12_B12.fcs</t>
  </si>
  <si>
    <t>25: 48hr #56-99_C1_C01.fcs</t>
  </si>
  <si>
    <t>26: 48hr #56-99_C2_C02.fcs</t>
  </si>
  <si>
    <t>27: 48hr #56-99_C3_C03.fcs</t>
  </si>
  <si>
    <t>30: 48hr #56-99_C6_C06.fcs</t>
  </si>
  <si>
    <t>31: 48hr #56-99_C7_C07.fcs</t>
  </si>
  <si>
    <t>32: 48hr #56-99_C8_C08.fcs</t>
  </si>
  <si>
    <t>33: 48hr #56-99_C9_C09.fcs</t>
  </si>
  <si>
    <t>34: 48hr #56-99_C10_C10.fcs</t>
  </si>
  <si>
    <t>35: 48hr #56-99_C11_C11.fcs</t>
  </si>
  <si>
    <t>36: 48hr #56-99_C12_C12.fcs</t>
  </si>
  <si>
    <t>37: 48hr #56-99_D1_D01.fcs</t>
  </si>
  <si>
    <t>38: 48hr #56-99_D2_D02.fcs</t>
  </si>
  <si>
    <t>39: 48hr #56-99_D3_D03.fcs</t>
  </si>
  <si>
    <t>40: 48hr #56-99_D4_D04.fcs</t>
  </si>
  <si>
    <t>41: 48hr #56-99_D5_D05.fcs</t>
  </si>
  <si>
    <t>42: 48hr #56-99_D6_D06.fcs</t>
  </si>
  <si>
    <t>43: 48hr #56-99_D7_D07.fcs</t>
  </si>
  <si>
    <t>44: 48hr #56-99_D8_D08.fcs</t>
  </si>
  <si>
    <t>1: 90 Day 48hr 100-143_A1_A01.fcs</t>
  </si>
  <si>
    <t>2: 90 Day 48hr 100-143_A2_A02.fcs</t>
  </si>
  <si>
    <t>3: 90 Day 48hr 100-143_A3_A03.fcs</t>
  </si>
  <si>
    <t>6: 90 Day 48hr 100-143_A6_A06.fcs</t>
  </si>
  <si>
    <t>7: 90 Day 48hr 100-143_A7_A07.fcs</t>
  </si>
  <si>
    <t>9: 90 Day 48hr 100-143_A9_A09.fcs</t>
  </si>
  <si>
    <t>10: 90 Day 48hr 100-143_A10_A10.fcs</t>
  </si>
  <si>
    <t>13: 90 Day 48hr 100-143_B1_B01.fcs</t>
  </si>
  <si>
    <t>14: 90 Day 48hr 100-143_B2_B02.fcs</t>
  </si>
  <si>
    <t>15: 90 Day 48hr 100-143_B3_B03.fcs</t>
  </si>
  <si>
    <t>18: 90 Day 48hr 100-143_B6_B06.fcs</t>
  </si>
  <si>
    <t>19: 90 Day 48hr 100-143_B7_B07.fcs</t>
  </si>
  <si>
    <t>20: 90 Day 48hr 100-143_B8_B08.fcs</t>
  </si>
  <si>
    <t>21: 90 Day 48hr 100-143_B9_B09.fcs</t>
  </si>
  <si>
    <t>22: 90 Day 48hr 100-143_B10_B10.fcs</t>
  </si>
  <si>
    <t>24: 90 Day 48hr 100-143_B12_B12.fcs</t>
  </si>
  <si>
    <t>25: 90 Day 48hr 100-143_C1_C01.fcs</t>
  </si>
  <si>
    <t>26: 90 Day 48hr 100-143_C2_C02.fcs</t>
  </si>
  <si>
    <t>27: 90 Day 48hr 100-143_C3_C03.fcs</t>
  </si>
  <si>
    <t>28: 90 Day 48hr 100-143_C4_C04.fcs</t>
  </si>
  <si>
    <t>29: 90 Day 48hr 100-143_C5_C05.fcs</t>
  </si>
  <si>
    <t>30: 90 Day 48hr 100-143_C6_C06.fcs</t>
  </si>
  <si>
    <t>31: 90 Day 48hr 100-143_C7_C07.fcs</t>
  </si>
  <si>
    <t>35: 90 Day 48hr 100-143_C11_C11.fcs</t>
  </si>
  <si>
    <t>36: 90 Day 48hr 100-143_C12_C12.fcs</t>
  </si>
  <si>
    <t>37: 90 Day 48hr 100-143_D1_D01.fcs</t>
  </si>
  <si>
    <t>38: 90 Day 48hr 100-143_D2_D02.fcs</t>
  </si>
  <si>
    <t>39: 90 Day 48hr 100-143_D3_D03.fcs</t>
  </si>
  <si>
    <t>41: 90 Day 48hr 100-143_D5_D05.fcs</t>
  </si>
  <si>
    <t>42: 90 Day 48hr 100-143_D6_D06.fcs</t>
  </si>
  <si>
    <t>43: 90 Day 48hr 100-143_D7_D07.fcs</t>
  </si>
  <si>
    <t>44: 90 Day 48hr 100-143_D8_D08.fcs</t>
  </si>
  <si>
    <t>146-B</t>
  </si>
  <si>
    <t>147-B</t>
  </si>
  <si>
    <t>3: BPA 90 day day0 1-55_A3_A03.fcs</t>
  </si>
  <si>
    <t>4: BPA 90 day day0 1-55_A4_A04.fcs</t>
  </si>
  <si>
    <t>5: BPA 90 day day0 1-55_A5_A05.fcs</t>
  </si>
  <si>
    <t>6: BPA 90 day day0 1-55_A6_A06.fcs</t>
  </si>
  <si>
    <t>7: BPA 90 day day0 1-55_A7_A07.fcs</t>
  </si>
  <si>
    <t>8: BPA 90 day day0 1-55_A8_A08.fcs</t>
  </si>
  <si>
    <t>9: BPA 90 day day0 1-55_A9_A09.fcs</t>
  </si>
  <si>
    <t>10: BPA 90 day day0 1-55_A10_A10.fcs</t>
  </si>
  <si>
    <t>11: BPA 90 day day0 1-55_A11_A11.fcs</t>
  </si>
  <si>
    <t>12: BPA 90 day day0 1-55_A12_A12.fcs</t>
  </si>
  <si>
    <t>13: BPA 90 day day0 1-55_B1_B01.fcs</t>
  </si>
  <si>
    <t>14: BPA 90 day day0 1-55_B2_B02.fcs</t>
  </si>
  <si>
    <t>15: BPA 90 day day0 1-55_B3_B03.fcs</t>
  </si>
  <si>
    <t>5: 90 Day 0hr 144-183_A5_A05.fcs</t>
  </si>
  <si>
    <t>6: 90 Day 0hr 144-183_A6_A06.fcs</t>
  </si>
  <si>
    <t>3: BPA 90 day 24hr 1-55_A3_A03.fcs</t>
  </si>
  <si>
    <t>4: BPA 90 day 24hr 1-55_A4_A04.fcs</t>
  </si>
  <si>
    <t>5: BPA 90 day 24hr 1-55_A5_A05.fcs</t>
  </si>
  <si>
    <t>6: BPA 90 day 24hr 1-55_A6_A06.fcs</t>
  </si>
  <si>
    <t>7: BPA 90 day 24hr 1-55_A7_A07.fcs</t>
  </si>
  <si>
    <t>8: BPA 90 day 24hr 1-55_A8_A08.fcs</t>
  </si>
  <si>
    <t>9: BPA 90 day 24hr 1-55_A9_A09.fcs</t>
  </si>
  <si>
    <t>10: BPA 90 day 24hr 1-55_A10_A10.fcs</t>
  </si>
  <si>
    <t>11: BPA 90 day 24hr 1-55_A11_A11.fcs</t>
  </si>
  <si>
    <t>12: BPA 90 day 24hr 1-55_A12_A12.fcs</t>
  </si>
  <si>
    <t>13: BPA 90 day 24hr 1-55_B1_B01.fcs</t>
  </si>
  <si>
    <t>14: BPA 90 day 24hr 1-55_B2_B02.fcs</t>
  </si>
  <si>
    <t>15: BPA 90 day 24hr 1-55_B3_B03.fcs</t>
  </si>
  <si>
    <t>3: 90 Day 24hr 144-183_A3_A03.fcs</t>
  </si>
  <si>
    <t>4: 90 Day 24hr 144-183_A4_A04.fcs</t>
  </si>
  <si>
    <t>3: BPA 90 day 48hr 1-55_A3_A03.fcs</t>
  </si>
  <si>
    <t>4: BPA 90 day 48hr 1-55_A4_A04.fcs</t>
  </si>
  <si>
    <t>5: BPA 90 day 48hr 1-55_A5_A05.fcs</t>
  </si>
  <si>
    <t>6: BPA 90 day 48hr 1-55_A6_A06.fcs</t>
  </si>
  <si>
    <t>7: BPA 90 day 48hr 1-55_A7_A07.fcs</t>
  </si>
  <si>
    <t>8: BPA 90 day 48hr 1-55_A8_A08.fcs</t>
  </si>
  <si>
    <t>9: BPA 90 day 48hr 1-55_A9_A09.fcs</t>
  </si>
  <si>
    <t>10: BPA 90 day 48hr 1-55_A10_A10.fcs</t>
  </si>
  <si>
    <t>11: BPA 90 day 48hr 1-55_A11_A11.fcs</t>
  </si>
  <si>
    <t>12: BPA 90 day 48hr 1-55_A12_A12.fcs</t>
  </si>
  <si>
    <t>13: BPA 90 day 48hr 1-55_B1_B01.fcs</t>
  </si>
  <si>
    <t>14: BPA 90 day 48hr 1-55_B2_B02.fcs</t>
  </si>
  <si>
    <t>15: BPA 90 day 48hr 1-55_B3_B03.fcs</t>
  </si>
  <si>
    <t xml:space="preserve"> 90day 48hr 100-183_D11_D11.fcs</t>
  </si>
  <si>
    <t xml:space="preserve"> 90day 48hr 100-183_D12_D12.fcs</t>
  </si>
  <si>
    <t>126: 90day 0hr #1-96_A3_A03.fcs</t>
  </si>
  <si>
    <t>127: 90day 0hr #1-96_A4_A04.fcs</t>
  </si>
  <si>
    <t>128: 90day 0hr #1-96_A5_A05.fcs</t>
  </si>
  <si>
    <t>129: 90day 0hr #1-96_A6_A06.fcs</t>
  </si>
  <si>
    <t>130: 90day 0hr #1-96_A7_A07.fcs</t>
  </si>
  <si>
    <t>131: 90day 0hr #1-96_A8_A08.fcs</t>
  </si>
  <si>
    <t>132: 90day 0hr #1-96_A9_A09.fcs</t>
  </si>
  <si>
    <t>133: 90day 0hr #1-96_A10_A10.fcs</t>
  </si>
  <si>
    <t>134: 90day 0hr #1-96_A11_A11.fcs</t>
  </si>
  <si>
    <t>135: 90day 0hr #1-96_A12_A12.fcs</t>
  </si>
  <si>
    <t>136: 90day 0hr #1-96_B1_B01.fcs</t>
  </si>
  <si>
    <t>137: 90day 0hr #1-96_B2_B02.fcs</t>
  </si>
  <si>
    <t>138: 90day 0hr #1-96_B3_B03.fcs</t>
  </si>
  <si>
    <t>103: 90day 0Na 144-166_G3_G03.fcs</t>
  </si>
  <si>
    <t>104: 90day 0Na 144-166_G4_G04.fcs</t>
  </si>
  <si>
    <t>6: 72hr 1-80_A3_A03.fcs</t>
  </si>
  <si>
    <t>7: 72hr 1-80_A4_A04.fcs</t>
  </si>
  <si>
    <t>8: 72hr 1-80_A5_A05.fcs</t>
  </si>
  <si>
    <t>9: 72hr 1-80_A6_A06.fcs</t>
  </si>
  <si>
    <t>10: 72hr 1-80_A7_A07.fcs</t>
  </si>
  <si>
    <t>11: 72hr 1-80_A8_A08.fcs</t>
  </si>
  <si>
    <t>12: 72hr 1-80_A9_A09.fcs</t>
  </si>
  <si>
    <t>13: 72hr 1-80_A10_A10.fcs</t>
  </si>
  <si>
    <t>14: 72hr 1-80_A11_A11.fcs</t>
  </si>
  <si>
    <t>15: 72hr 1-80_A12_A12.fcs</t>
  </si>
  <si>
    <t>16: 72hr 1-80_B1_B01.fcs</t>
  </si>
  <si>
    <t>17: 72hr 1-80_B2_B02.fcs</t>
  </si>
  <si>
    <t>18: 72hr 1-80_B3_B03.fcs</t>
  </si>
  <si>
    <t>252: 90day 72hr LPS 144-166_C3_C03.fcs</t>
  </si>
  <si>
    <t>253: 90day 72hr LPS 144-166_C4_C04.fcs</t>
  </si>
  <si>
    <t>3: BPA 90day - #1-55_A3_A03.fcs</t>
  </si>
  <si>
    <t>4: BPA 90day - #1-55_A4_A04.fcs</t>
  </si>
  <si>
    <t>5: BPA 90day - #1-55_A5_A05.fcs</t>
  </si>
  <si>
    <t>6: BPA 90day - #1-55_A6_A06.fcs</t>
  </si>
  <si>
    <t>7: BPA 90day - #1-55_A7_A07.fcs</t>
  </si>
  <si>
    <t>8: BPA 90day - #1-55_A8_A08.fcs</t>
  </si>
  <si>
    <t>9: BPA 90day - #1-55_A9_A09.fcs</t>
  </si>
  <si>
    <t>10: BPA 90day - #1-55_A10_A10.fcs</t>
  </si>
  <si>
    <t>11: BPA 90day - #1-55_A11_A11.fcs</t>
  </si>
  <si>
    <t>12: BPA 90day - #1-55_A12_A12.fcs</t>
  </si>
  <si>
    <t>13: BPA 90day - #1-55_B1_B01.fcs</t>
  </si>
  <si>
    <t>14: BPA 90day - #1-55_B2_B02.fcs</t>
  </si>
  <si>
    <t>15: BPA 90day - #1-55_B3_B03.fcs</t>
  </si>
  <si>
    <t>47: 90 Day #100-183_D11_D11.fcs</t>
  </si>
  <si>
    <t>48: 90 Day #100-183_D12_D12.fcs</t>
  </si>
  <si>
    <t>3: B-cell_A3_A03.fcs</t>
  </si>
  <si>
    <t>4: B-cell_A4_A04.fcs</t>
  </si>
  <si>
    <t>5: B-cell_A5_A05.fcs</t>
  </si>
  <si>
    <t>6: B-cell_A6_A06.fcs</t>
  </si>
  <si>
    <t>7: B-cell_A7_A07.fcs</t>
  </si>
  <si>
    <t>8: B-cell_A8_A08.fcs</t>
  </si>
  <si>
    <t>9: B-cell_A9_A09.fcs</t>
  </si>
  <si>
    <t>10: B-cell_A10_A10.fcs</t>
  </si>
  <si>
    <t>11: B-cell_A11_A11.fcs</t>
  </si>
  <si>
    <t>12: B-cell_A12_A12.fcs</t>
  </si>
  <si>
    <t>13: B-cell_B1_B01.fcs</t>
  </si>
  <si>
    <t>14: B-cell_B2_B02.fcs</t>
  </si>
  <si>
    <t>15: B-cell_B3_B03.fcs</t>
  </si>
  <si>
    <t>Continuous</t>
  </si>
  <si>
    <t>F</t>
  </si>
  <si>
    <t xml:space="preserve">PS </t>
  </si>
  <si>
    <t>CID</t>
  </si>
  <si>
    <t>Tissue ID</t>
  </si>
  <si>
    <t>Lab ID</t>
  </si>
  <si>
    <t>Comments</t>
  </si>
  <si>
    <t>Load</t>
  </si>
  <si>
    <t>Start of Gestational Overlap (GD)</t>
  </si>
  <si>
    <t>End of Gestational Overlap (GD)</t>
  </si>
  <si>
    <t>Spleen Weight : Body Weight</t>
  </si>
  <si>
    <r>
      <t>Total Spleen Cells (10</t>
    </r>
    <r>
      <rPr>
        <b/>
        <vertAlign val="superscript"/>
        <sz val="11"/>
        <rFont val="Calibri"/>
        <family val="2"/>
        <scheme val="minor"/>
      </rPr>
      <t>6</t>
    </r>
    <r>
      <rPr>
        <b/>
        <sz val="11"/>
        <rFont val="Calibri"/>
        <family val="2"/>
        <scheme val="minor"/>
      </rPr>
      <t>)</t>
    </r>
  </si>
  <si>
    <t>Footnotes:</t>
  </si>
  <si>
    <t>Dam Cage</t>
  </si>
  <si>
    <t>Birth Date</t>
  </si>
  <si>
    <t>Removal Date</t>
  </si>
  <si>
    <t>Generation</t>
  </si>
  <si>
    <t>Dose (µg/kg body weight/day)</t>
  </si>
  <si>
    <t>E</t>
  </si>
  <si>
    <t>D</t>
  </si>
  <si>
    <t>ND</t>
  </si>
  <si>
    <t>Start of Postnatal, Pre-Weaning Overlap (PND)</t>
  </si>
  <si>
    <t>End of Postnatal, Pre-Weaning Overlap (PND)</t>
  </si>
  <si>
    <t xml:space="preserve">Start of Postnatal, Post-Weaning Overlap (PND) </t>
  </si>
  <si>
    <t xml:space="preserve">End of Postnatal, Post-Weaning Overlap (PND) </t>
  </si>
  <si>
    <t>F1</t>
  </si>
  <si>
    <t>BPA</t>
  </si>
  <si>
    <t>EE2</t>
  </si>
  <si>
    <t>VEH</t>
  </si>
  <si>
    <r>
      <rPr>
        <vertAlign val="superscript"/>
        <sz val="11"/>
        <color theme="1"/>
        <rFont val="Calibri"/>
        <family val="2"/>
      </rPr>
      <t>b</t>
    </r>
    <r>
      <rPr>
        <sz val="11"/>
        <rFont val="Calibri"/>
        <family val="2"/>
      </rPr>
      <t xml:space="preserve"> "Continuous" = from gestation day 6 until sacrifice</t>
    </r>
  </si>
  <si>
    <r>
      <rPr>
        <vertAlign val="superscript"/>
        <sz val="11"/>
        <color theme="1"/>
        <rFont val="Calibri"/>
        <family val="2"/>
      </rPr>
      <t>d</t>
    </r>
    <r>
      <rPr>
        <sz val="11"/>
        <rFont val="Calibri"/>
        <family val="2"/>
      </rPr>
      <t>"P" = proestrus; "E" = estrus; "D" = diestrus; "PS" = poor sample quality precluded determination of stage</t>
    </r>
  </si>
  <si>
    <t>Study Information</t>
  </si>
  <si>
    <t>Project:</t>
  </si>
  <si>
    <t>Animal Set Number:</t>
  </si>
  <si>
    <t>Age at Removal:</t>
  </si>
  <si>
    <t>Biological Sample:</t>
  </si>
  <si>
    <t>Route of Exposure:</t>
  </si>
  <si>
    <t>Oral gavage</t>
  </si>
  <si>
    <t>Species/Strain/Substrain:</t>
  </si>
  <si>
    <t>Rat/Sprague-Dawley/CD23/NctrBR</t>
  </si>
  <si>
    <t>Principal Investigator:</t>
  </si>
  <si>
    <t>Release Date:</t>
  </si>
  <si>
    <t>Column Label</t>
  </si>
  <si>
    <t>Explanation of Column Label</t>
  </si>
  <si>
    <t>Unique CLARITY-BPA animal identifier</t>
  </si>
  <si>
    <t>Dam cage identifier</t>
  </si>
  <si>
    <t>Tissue sample identifier</t>
  </si>
  <si>
    <t>Date of birth (= postnatal day 0)</t>
  </si>
  <si>
    <t>Date of removal</t>
  </si>
  <si>
    <t>Animal generation identifier</t>
  </si>
  <si>
    <r>
      <t>Compound</t>
    </r>
    <r>
      <rPr>
        <sz val="11"/>
        <color theme="1"/>
        <rFont val="Calibri"/>
        <family val="2"/>
        <scheme val="minor"/>
      </rPr>
      <t/>
    </r>
  </si>
  <si>
    <t>Compound tested</t>
  </si>
  <si>
    <t>Level of exposure to the compound (micrograms per kilogram body weight per day)</t>
  </si>
  <si>
    <t>Dosing arm</t>
  </si>
  <si>
    <t>Study breeding load identifier</t>
  </si>
  <si>
    <t>Sex</t>
  </si>
  <si>
    <t>Sex of animal</t>
  </si>
  <si>
    <t>Estrous Cycle Stage at Removal</t>
  </si>
  <si>
    <t>Estrous cycle stage at removal</t>
  </si>
  <si>
    <t>Postnatal day 90</t>
  </si>
  <si>
    <t>Spleen</t>
  </si>
  <si>
    <t>Norbert Kaminski, Ph.D.</t>
  </si>
  <si>
    <t>Tissue weight divided by weight of animal</t>
  </si>
  <si>
    <t>Cellularity Key:</t>
  </si>
  <si>
    <t>Myeloid Phenotyping Key:</t>
  </si>
  <si>
    <t>Name of FCS file</t>
  </si>
  <si>
    <t>Common Key:</t>
  </si>
  <si>
    <t>Proliferation Key:</t>
  </si>
  <si>
    <t>IgM Key:</t>
  </si>
  <si>
    <r>
      <t xml:space="preserve">Gestational day (GD) at which the co-housing with animals exposed to 250,000 µg BPA/kg body weight/day started (Heindel </t>
    </r>
    <r>
      <rPr>
        <i/>
        <sz val="11"/>
        <rFont val="Calibri"/>
        <family val="2"/>
      </rPr>
      <t>et al.</t>
    </r>
    <r>
      <rPr>
        <sz val="11"/>
        <rFont val="Calibri"/>
        <family val="2"/>
      </rPr>
      <t>, Reprod Toxicol. 2015 Dec;58:33-44)</t>
    </r>
  </si>
  <si>
    <r>
      <t xml:space="preserve">Gestational day (GD) at which the co-housing with animals exposed to 250,000 µg BPA/kg body weight/day ended (Heindel </t>
    </r>
    <r>
      <rPr>
        <i/>
        <sz val="11"/>
        <rFont val="Calibri"/>
        <family val="2"/>
      </rPr>
      <t>et al.</t>
    </r>
    <r>
      <rPr>
        <sz val="11"/>
        <rFont val="Calibri"/>
        <family val="2"/>
      </rPr>
      <t>, Reprod Toxicol. 2015 Dec;58:33-44)</t>
    </r>
  </si>
  <si>
    <r>
      <t xml:space="preserve">Postnatal day (PND) at which the co-housing with animals exposed to 250,000 µg BPA/kg body weight/day started after birth (Heindel </t>
    </r>
    <r>
      <rPr>
        <i/>
        <sz val="11"/>
        <rFont val="Calibri"/>
        <family val="2"/>
      </rPr>
      <t>et al.</t>
    </r>
    <r>
      <rPr>
        <sz val="11"/>
        <rFont val="Calibri"/>
        <family val="2"/>
      </rPr>
      <t>, Reprod Toxicol. 2015 Dec;58:33-44).</t>
    </r>
  </si>
  <si>
    <r>
      <t xml:space="preserve">Postnatal day (PND) at which the co-housing with animals exposed to 250,000 µg BPA/kg body weight/day ended prior to weaning (Heindel </t>
    </r>
    <r>
      <rPr>
        <i/>
        <sz val="11"/>
        <rFont val="Calibri"/>
        <family val="2"/>
      </rPr>
      <t>et al.</t>
    </r>
    <r>
      <rPr>
        <sz val="11"/>
        <rFont val="Calibri"/>
        <family val="2"/>
      </rPr>
      <t>, Reprod Toxicol. 2015 Dec;58:33-44).</t>
    </r>
  </si>
  <si>
    <r>
      <t xml:space="preserve">Postnatal day (PND) at which the co-housing with animals exposed to 250,000 µg BPA/kg body weight/day started after weaning (Heindel </t>
    </r>
    <r>
      <rPr>
        <i/>
        <sz val="11"/>
        <rFont val="Calibri"/>
        <family val="2"/>
      </rPr>
      <t>et al</t>
    </r>
    <r>
      <rPr>
        <sz val="11"/>
        <rFont val="Calibri"/>
        <family val="2"/>
      </rPr>
      <t xml:space="preserve">., Reprod Toxicol. 2015 Dec;58:33-44). </t>
    </r>
  </si>
  <si>
    <r>
      <t xml:space="preserve">Postnatal day (PND) at which the co-housing with animals exposed to 250,000 µg BPA/kg body weight/day ended (Heindel </t>
    </r>
    <r>
      <rPr>
        <i/>
        <sz val="11"/>
        <rFont val="Calibri"/>
        <family val="2"/>
      </rPr>
      <t>et al</t>
    </r>
    <r>
      <rPr>
        <sz val="11"/>
        <rFont val="Calibri"/>
        <family val="2"/>
      </rPr>
      <t xml:space="preserve">., Reprod Toxicol. 2015 Dec;58:33-44).    </t>
    </r>
  </si>
  <si>
    <r>
      <t>Total Spleen Cells (10</t>
    </r>
    <r>
      <rPr>
        <vertAlign val="superscript"/>
        <sz val="11"/>
        <rFont val="Calibri"/>
        <family val="2"/>
      </rPr>
      <t>6</t>
    </r>
    <r>
      <rPr>
        <sz val="11"/>
        <rFont val="Calibri"/>
        <family val="2"/>
      </rPr>
      <t>)</t>
    </r>
  </si>
  <si>
    <r>
      <t>Total cells isolated (x10</t>
    </r>
    <r>
      <rPr>
        <vertAlign val="superscript"/>
        <sz val="11"/>
        <rFont val="Calibri"/>
        <family val="2"/>
      </rPr>
      <t>6</t>
    </r>
    <r>
      <rPr>
        <sz val="11"/>
        <rFont val="Calibri"/>
        <family val="2"/>
      </rPr>
      <t>)</t>
    </r>
  </si>
  <si>
    <r>
      <t>Spleen Cellularity (10</t>
    </r>
    <r>
      <rPr>
        <vertAlign val="superscript"/>
        <sz val="11"/>
        <rFont val="Calibri"/>
        <family val="2"/>
      </rPr>
      <t>6</t>
    </r>
    <r>
      <rPr>
        <sz val="11"/>
        <rFont val="Calibri"/>
        <family val="2"/>
      </rPr>
      <t xml:space="preserve"> cells/mg)</t>
    </r>
  </si>
  <si>
    <r>
      <t>Total cells isolated divided by weight of tissue (x10</t>
    </r>
    <r>
      <rPr>
        <vertAlign val="superscript"/>
        <sz val="11"/>
        <rFont val="Calibri"/>
        <family val="2"/>
      </rPr>
      <t>6</t>
    </r>
    <r>
      <rPr>
        <sz val="11"/>
        <rFont val="Calibri"/>
        <family val="2"/>
      </rPr>
      <t xml:space="preserve"> cells per milligram)</t>
    </r>
  </si>
  <si>
    <t>CLARITY-BPA (NCTR protocol number 2191.01)</t>
  </si>
  <si>
    <t>Dosing Arm</t>
  </si>
  <si>
    <t>Grantee lab sample identifier</t>
  </si>
  <si>
    <r>
      <t>Dosing Arm</t>
    </r>
    <r>
      <rPr>
        <b/>
        <vertAlign val="superscript"/>
        <sz val="11"/>
        <rFont val="Calibri"/>
        <family val="2"/>
        <scheme val="minor"/>
      </rPr>
      <t>b</t>
    </r>
  </si>
  <si>
    <r>
      <t>Sex</t>
    </r>
    <r>
      <rPr>
        <b/>
        <vertAlign val="superscript"/>
        <sz val="11"/>
        <rFont val="Calibri"/>
        <family val="2"/>
        <scheme val="minor"/>
      </rPr>
      <t>a</t>
    </r>
  </si>
  <si>
    <r>
      <t>Compound</t>
    </r>
    <r>
      <rPr>
        <b/>
        <vertAlign val="superscript"/>
        <sz val="11"/>
        <rFont val="Calibri"/>
        <family val="2"/>
        <scheme val="minor"/>
      </rPr>
      <t>c</t>
    </r>
  </si>
  <si>
    <r>
      <rPr>
        <vertAlign val="superscript"/>
        <sz val="11"/>
        <color theme="1"/>
        <rFont val="Calibri"/>
        <family val="2"/>
        <scheme val="minor"/>
      </rPr>
      <t>a</t>
    </r>
    <r>
      <rPr>
        <sz val="11"/>
        <rFont val="Calibri"/>
        <family val="2"/>
        <scheme val="minor"/>
      </rPr>
      <t>"F" = female; "M" = male</t>
    </r>
  </si>
  <si>
    <r>
      <rPr>
        <vertAlign val="superscript"/>
        <sz val="11"/>
        <color theme="1"/>
        <rFont val="Calibri"/>
        <family val="2"/>
        <scheme val="minor"/>
      </rPr>
      <t>c</t>
    </r>
    <r>
      <rPr>
        <sz val="11"/>
        <rFont val="Calibri"/>
        <family val="2"/>
        <scheme val="minor"/>
      </rPr>
      <t>"VEH" = vehicle, 0.3% aqueous carboxymethylcellulose (CMC); "BPA" = bisphenol A in 0.3% CMC; "EE2" = ethinyl estradiol in 0.3% CMC</t>
    </r>
  </si>
  <si>
    <t>No Overlap</t>
  </si>
  <si>
    <r>
      <t>Dosing Arm</t>
    </r>
    <r>
      <rPr>
        <b/>
        <vertAlign val="superscript"/>
        <sz val="11"/>
        <rFont val="Calibri"/>
        <family val="2"/>
      </rPr>
      <t>b</t>
    </r>
  </si>
  <si>
    <r>
      <t>Sex</t>
    </r>
    <r>
      <rPr>
        <b/>
        <vertAlign val="superscript"/>
        <sz val="11"/>
        <rFont val="Calibri"/>
        <family val="2"/>
      </rPr>
      <t>a</t>
    </r>
  </si>
  <si>
    <r>
      <t>Compound</t>
    </r>
    <r>
      <rPr>
        <b/>
        <vertAlign val="superscript"/>
        <sz val="11"/>
        <rFont val="Calibri"/>
        <family val="2"/>
      </rPr>
      <t>c</t>
    </r>
  </si>
  <si>
    <r>
      <rPr>
        <vertAlign val="superscript"/>
        <sz val="11"/>
        <color theme="1"/>
        <rFont val="Calibri"/>
        <family val="2"/>
      </rPr>
      <t>a</t>
    </r>
    <r>
      <rPr>
        <sz val="11"/>
        <rFont val="Calibri"/>
        <family val="2"/>
      </rPr>
      <t>"F" = female; "M" = male</t>
    </r>
  </si>
  <si>
    <r>
      <rPr>
        <vertAlign val="superscript"/>
        <sz val="11"/>
        <color theme="1"/>
        <rFont val="Calibri"/>
        <family val="2"/>
      </rPr>
      <t>c</t>
    </r>
    <r>
      <rPr>
        <sz val="11"/>
        <rFont val="Calibri"/>
        <family val="2"/>
      </rPr>
      <t>"VEH" = vehicle, 0.3% aqueous carboxymethylcellulose (CMC); "BPA" = bisphenol A in 0.3% CMC; "EE2" = ethinyl estradiol in 0.3% CMC</t>
    </r>
  </si>
  <si>
    <t>Necropsy Weight (g)</t>
  </si>
  <si>
    <t>Body weight at necropsy (grams)</t>
  </si>
  <si>
    <t>NA Activation, 72hr LPS Activation and 72hr PWM Activation Key:</t>
  </si>
  <si>
    <t>Viability (%)</t>
  </si>
  <si>
    <r>
      <t>Spleen Cellularity (10</t>
    </r>
    <r>
      <rPr>
        <b/>
        <vertAlign val="superscript"/>
        <sz val="11"/>
        <rFont val="Calibri"/>
        <family val="2"/>
        <scheme val="minor"/>
      </rPr>
      <t>6</t>
    </r>
    <r>
      <rPr>
        <b/>
        <sz val="11"/>
        <rFont val="Calibri"/>
        <family val="2"/>
        <scheme val="minor"/>
      </rPr>
      <t xml:space="preserve"> cells/mg)</t>
    </r>
  </si>
  <si>
    <t>P/E</t>
  </si>
  <si>
    <t>E/D</t>
  </si>
  <si>
    <t>D/P</t>
  </si>
  <si>
    <t>"ND" = not determined</t>
  </si>
  <si>
    <t>DC MHCII+ (Mature DC) (%)</t>
  </si>
  <si>
    <t>CD11c+ CD11b+ (DC) (%)</t>
  </si>
  <si>
    <t>CD11b+ MHCII+ (APC) (%)</t>
  </si>
  <si>
    <t>MHCII+ (%)</t>
  </si>
  <si>
    <t>CD172a+ (%)</t>
  </si>
  <si>
    <t>CD11c+ (%)</t>
  </si>
  <si>
    <t>CD11b+ (%)</t>
  </si>
  <si>
    <t>Percent neutrophils and myeloid cells</t>
  </si>
  <si>
    <t>Percent of monocytes/macrophages</t>
  </si>
  <si>
    <t>Percent monocytes/macrophages, granulocytes, and dendritic cells</t>
  </si>
  <si>
    <t>Percent antigen presenting cells</t>
  </si>
  <si>
    <t>Percent dendritic cells</t>
  </si>
  <si>
    <t>Percent dendritic cells capable of presenting antigen</t>
  </si>
  <si>
    <r>
      <rPr>
        <vertAlign val="superscript"/>
        <sz val="11"/>
        <color theme="1"/>
        <rFont val="Calibri"/>
        <family val="2"/>
        <scheme val="minor"/>
      </rPr>
      <t>e</t>
    </r>
    <r>
      <rPr>
        <sz val="11"/>
        <color theme="1"/>
        <rFont val="Calibri"/>
        <family val="2"/>
        <scheme val="minor"/>
      </rPr>
      <t>All data available on FTP site</t>
    </r>
  </si>
  <si>
    <t>CD3+ (%)</t>
  </si>
  <si>
    <t>CD4+ (%)</t>
  </si>
  <si>
    <t>CD8+ (%)</t>
  </si>
  <si>
    <t>NK (%)</t>
  </si>
  <si>
    <t>NKT (%)</t>
  </si>
  <si>
    <t>NKT w/in NK (%)</t>
  </si>
  <si>
    <t>NKT (CD4+) (%)</t>
  </si>
  <si>
    <t>NKT (CD8+) (%)</t>
  </si>
  <si>
    <t>Percent T cells</t>
  </si>
  <si>
    <t>Percent T helper cells</t>
  </si>
  <si>
    <t>Percent T suppressor cells</t>
  </si>
  <si>
    <t>Percent natural killer cells</t>
  </si>
  <si>
    <t>Percent natural killer cells with T cell marker (CD3, CD4, or CD8)</t>
  </si>
  <si>
    <t>Percent natural killer cells with T cell marker within natural killer cell population</t>
  </si>
  <si>
    <t>Percent natural killer cells with CD4 marker within the NKT population</t>
  </si>
  <si>
    <t>Percent natural killer cells with CD8 marker within the NKT population</t>
  </si>
  <si>
    <t>CD62L hi (%)</t>
  </si>
  <si>
    <t>CD25+ w/in CD4+ (%)</t>
  </si>
  <si>
    <t>CD25+ w/in CD8+ (%)</t>
  </si>
  <si>
    <t>CD62L hi w/in CD4+ (%)</t>
  </si>
  <si>
    <t>CD62L hi, w/in CD8+ (%)</t>
  </si>
  <si>
    <t>CD25+ (%)</t>
  </si>
  <si>
    <t>B Cell Phenotyping Key:</t>
  </si>
  <si>
    <t>B Cell (%)</t>
  </si>
  <si>
    <t>Percent B cells (surface IgG and IgM positive cell)</t>
  </si>
  <si>
    <t>CD11bc+ (%)</t>
  </si>
  <si>
    <t>CD86+ w/in CD11bc+ (%)</t>
  </si>
  <si>
    <t>MHCII+ w/in CD11bc+ (%)</t>
  </si>
  <si>
    <t>CD86+ w/in CD172a+ (%)</t>
  </si>
  <si>
    <t>MHCII+ w/in CD172a+ (%)</t>
  </si>
  <si>
    <t>Intracellular IgM High Total (%)</t>
  </si>
  <si>
    <t>Percent cells expressing CD80</t>
  </si>
  <si>
    <t>Percent cells expressing MHCII</t>
  </si>
  <si>
    <r>
      <rPr>
        <vertAlign val="superscript"/>
        <sz val="11"/>
        <color theme="1"/>
        <rFont val="Calibri"/>
        <family val="2"/>
        <scheme val="minor"/>
      </rPr>
      <t>b</t>
    </r>
    <r>
      <rPr>
        <sz val="11"/>
        <rFont val="Calibri"/>
        <family val="2"/>
        <scheme val="minor"/>
      </rPr>
      <t>"NA" = not applicable, animal removed on or before postnatal day 21; "Continuous" = from gestation day 6 until sacrifice; "Stop Dose" = from gestation day 6 until weaning on postnatal day 21</t>
    </r>
  </si>
  <si>
    <r>
      <rPr>
        <vertAlign val="superscript"/>
        <sz val="11"/>
        <color theme="1"/>
        <rFont val="Calibri"/>
        <family val="2"/>
        <scheme val="minor"/>
      </rPr>
      <t>d</t>
    </r>
    <r>
      <rPr>
        <sz val="11"/>
        <rFont val="Calibri"/>
        <family val="2"/>
        <scheme val="minor"/>
      </rPr>
      <t>"P" = proestrus; "E" = estrus; "D" = diestrus; "PS" = poor sample quality precluded determination of stage; "NA" =  not applicable</t>
    </r>
  </si>
  <si>
    <r>
      <rPr>
        <vertAlign val="superscript"/>
        <sz val="11"/>
        <color theme="1"/>
        <rFont val="Calibri"/>
        <family val="2"/>
        <scheme val="minor"/>
      </rPr>
      <t>e</t>
    </r>
    <r>
      <rPr>
        <sz val="11"/>
        <rFont val="Calibri"/>
        <family val="2"/>
        <scheme val="minor"/>
      </rPr>
      <t>For the purpose of analysis, the transition stages were converted as follows: transition stages P/E or E/D were converted to E, while transition stage D/P was converted to P</t>
    </r>
  </si>
  <si>
    <r>
      <t>Estrous Cycle Stage at Removal</t>
    </r>
    <r>
      <rPr>
        <b/>
        <vertAlign val="superscript"/>
        <sz val="11"/>
        <rFont val="Calibri"/>
        <family val="2"/>
        <scheme val="minor"/>
      </rPr>
      <t>d,e</t>
    </r>
  </si>
  <si>
    <r>
      <t>Estrous Cycle Stage at Removal</t>
    </r>
    <r>
      <rPr>
        <b/>
        <vertAlign val="superscript"/>
        <sz val="11"/>
        <rFont val="Calibri"/>
        <family val="2"/>
      </rPr>
      <t>d,e</t>
    </r>
  </si>
  <si>
    <r>
      <rPr>
        <vertAlign val="superscript"/>
        <sz val="11"/>
        <rFont val="Calibri"/>
        <family val="2"/>
      </rPr>
      <t>f</t>
    </r>
    <r>
      <rPr>
        <sz val="11"/>
        <rFont val="Calibri"/>
        <family val="2"/>
      </rPr>
      <t>PWM testing had not yet been started on all samples.  Started the PWM assay on samples received after 4-2013.  The PWM assay was used to improve IgM sensitivity.</t>
    </r>
  </si>
  <si>
    <r>
      <rPr>
        <vertAlign val="superscript"/>
        <sz val="11"/>
        <color theme="1"/>
        <rFont val="Calibri"/>
        <family val="2"/>
        <scheme val="minor"/>
      </rPr>
      <t>f</t>
    </r>
    <r>
      <rPr>
        <sz val="11"/>
        <color theme="1"/>
        <rFont val="Calibri"/>
        <family val="2"/>
        <scheme val="minor"/>
      </rPr>
      <t>All data available on FTP site</t>
    </r>
  </si>
  <si>
    <r>
      <t>FCS File</t>
    </r>
    <r>
      <rPr>
        <b/>
        <vertAlign val="superscript"/>
        <sz val="11"/>
        <rFont val="Calibri"/>
        <family val="2"/>
      </rPr>
      <t>f</t>
    </r>
  </si>
  <si>
    <t>T Cell Phenotyping Key:</t>
  </si>
  <si>
    <t>CD80+ Total (%)</t>
  </si>
  <si>
    <t>CD86+ Total (%)</t>
  </si>
  <si>
    <t>MHCII+ Total (%)</t>
  </si>
  <si>
    <t>Myeloid Panel A 0hr NA, 24hr LPS and 48hr LPS Key:</t>
  </si>
  <si>
    <t>Splenic Weight (mg)</t>
  </si>
  <si>
    <t>Weight of spleen (milligrams)</t>
  </si>
  <si>
    <t>Percent viability</t>
  </si>
  <si>
    <t>Lymphocyte proliferation with no stimulation (counts per minute)</t>
  </si>
  <si>
    <t>Lymphocyte proliferation with lipopolysaccharide stimulation (counts per minute)</t>
  </si>
  <si>
    <t>Lymphocyte proliferation with pokeweed mitogen stimulation (counts per minute)</t>
  </si>
  <si>
    <t>Lymphocyte proliferation with anti-CD3/anti-CD28 stimulation (counts per minute)</t>
  </si>
  <si>
    <t>NA (CPM)</t>
  </si>
  <si>
    <t>LPS (CPM)</t>
  </si>
  <si>
    <t>PWM (CPM)</t>
  </si>
  <si>
    <t>Anti-CD3/28 (CPM)</t>
  </si>
  <si>
    <t>NA (ng/µl)</t>
  </si>
  <si>
    <t>IgM with no stimulation (nanograms per microliter)</t>
  </si>
  <si>
    <t>LPS (ng/µl)</t>
  </si>
  <si>
    <t>IgM with lipopolysaccharide stimulation (nanograms per microliter)</t>
  </si>
  <si>
    <t>PWM (ng/µl)</t>
  </si>
  <si>
    <t>IgM with pokeweed mitogen stimulation (nanograms per microliter)</t>
  </si>
  <si>
    <t>T Cell Activation 0hr and 48hr Key:</t>
  </si>
  <si>
    <t>Percent cells expressing CD25</t>
  </si>
  <si>
    <r>
      <t>Percent cells expressing CD62L</t>
    </r>
    <r>
      <rPr>
        <vertAlign val="superscript"/>
        <sz val="11"/>
        <color theme="1"/>
        <rFont val="Calibri"/>
        <family val="2"/>
      </rPr>
      <t>hi</t>
    </r>
  </si>
  <si>
    <t>Mean fluorescent intensity of fluorescein isothiocyanate (control)</t>
  </si>
  <si>
    <t>Mean fluorescent intensity for CD4 fluorescein isothiocyanate conjugate</t>
  </si>
  <si>
    <t>Mean fluorescent intensity for CD8 fluorescein isothiocyanate conjugate</t>
  </si>
  <si>
    <t>Percent cells expressing CD25 within the CD4+ population</t>
  </si>
  <si>
    <t>Percent cells expressing CD25 within the CD8+ population</t>
  </si>
  <si>
    <t>Mean fluorescent intensity of phycoerythrin (control)</t>
  </si>
  <si>
    <t>Mean fluorescent intensity for CD4 phycoerythrin conjugate</t>
  </si>
  <si>
    <t>Mean fluorescent intensity for CD8 phycoerythrin conjugate</t>
  </si>
  <si>
    <t>Mean fluorescent intensity of CD86 molecule</t>
  </si>
  <si>
    <t>Mean fluorescent intensity of MHCII molecule</t>
  </si>
  <si>
    <t>Mean fluorescent intensity of CD86 molecule within CD11bc+ population</t>
  </si>
  <si>
    <t>Mean fluorescent intensity of MHCII molecule within CD11bc+ population</t>
  </si>
  <si>
    <t>Percent cells expressing CD86 within the CD11bc+ population</t>
  </si>
  <si>
    <t>Mean fluorescent intensity of CD86 molecule within CD11bc+ CD86+ population</t>
  </si>
  <si>
    <t>Percent cells expressing MHCII within the CD11bc+ population</t>
  </si>
  <si>
    <t>Mean fluorescent intensity of MHCII molecule within CD11bc+ MHCII+ population</t>
  </si>
  <si>
    <t>Mean fluorescent intensity of CD86 molecule within CD172a population</t>
  </si>
  <si>
    <t>Mean fluorescent intensity of MHCII molecule within CD172a population</t>
  </si>
  <si>
    <t>Percent cells expressing CD86 within the CD172a+ population</t>
  </si>
  <si>
    <t>Mean fluorescent intensity of CD86 molecule within CD172a+ CD86+ population</t>
  </si>
  <si>
    <t>Percent cells expressing MHCII within the CD172a+ population</t>
  </si>
  <si>
    <t>Mean fluorescent intensity of MHCII molecule within CD172a+ MHCII+ population</t>
  </si>
  <si>
    <t>Mean fluorescent intensity of CD80 molecule</t>
  </si>
  <si>
    <t>Percent cells expressing CD86</t>
  </si>
  <si>
    <t>Mean fluorescent intensity of intracellular IgM high molecule</t>
  </si>
  <si>
    <t>Percent Intracellular IgM high</t>
  </si>
  <si>
    <r>
      <t>Percent cells expressing CD62L</t>
    </r>
    <r>
      <rPr>
        <vertAlign val="superscript"/>
        <sz val="11"/>
        <color theme="1"/>
        <rFont val="Calibri"/>
        <family val="2"/>
      </rPr>
      <t>hi</t>
    </r>
    <r>
      <rPr>
        <sz val="11"/>
        <color theme="1"/>
        <rFont val="Calibri"/>
        <family val="2"/>
      </rPr>
      <t xml:space="preserve"> within the CD4+ population</t>
    </r>
  </si>
  <si>
    <r>
      <t>Percent cells expressing CD62L</t>
    </r>
    <r>
      <rPr>
        <vertAlign val="superscript"/>
        <sz val="11"/>
        <color theme="1"/>
        <rFont val="Calibri"/>
        <family val="2"/>
      </rPr>
      <t>hi</t>
    </r>
    <r>
      <rPr>
        <sz val="11"/>
        <color theme="1"/>
        <rFont val="Calibri"/>
        <family val="2"/>
      </rPr>
      <t xml:space="preserve"> within the CD8+ population</t>
    </r>
  </si>
  <si>
    <t>Mean, PE-A</t>
  </si>
  <si>
    <t>CD4, Mean, FITC-A</t>
  </si>
  <si>
    <t>Mean, FITC-A</t>
  </si>
  <si>
    <t>CD4, Mean, PE-A</t>
  </si>
  <si>
    <t>CD8, Mean, FITC-A</t>
  </si>
  <si>
    <t>CD8, Mean, PE-A</t>
  </si>
  <si>
    <t>Some parameters with could not be measured by flow cytometer analysis software</t>
  </si>
  <si>
    <t>Sample could not be analyzed by the flow cytometer analysis software</t>
  </si>
  <si>
    <t>Some parameters could not be analyzed by the flow cytometer analysis software</t>
  </si>
  <si>
    <t>Some parameters could not be measured by the flow cytometer analysis software</t>
  </si>
  <si>
    <t>FCS Directory</t>
  </si>
  <si>
    <r>
      <t>FCS Directory</t>
    </r>
    <r>
      <rPr>
        <b/>
        <vertAlign val="superscript"/>
        <sz val="11"/>
        <rFont val="Calibri"/>
        <family val="2"/>
      </rPr>
      <t>f</t>
    </r>
  </si>
  <si>
    <r>
      <t>PWM</t>
    </r>
    <r>
      <rPr>
        <b/>
        <vertAlign val="superscript"/>
        <sz val="11"/>
        <rFont val="Calibri"/>
        <family val="2"/>
      </rPr>
      <t xml:space="preserve"> </t>
    </r>
    <r>
      <rPr>
        <b/>
        <sz val="11"/>
        <rFont val="Calibri"/>
        <family val="2"/>
      </rPr>
      <t>(ng/µl)</t>
    </r>
    <r>
      <rPr>
        <b/>
        <vertAlign val="superscript"/>
        <sz val="11"/>
        <rFont val="Calibri"/>
        <family val="2"/>
      </rPr>
      <t>f</t>
    </r>
  </si>
  <si>
    <t>MFI CD80+</t>
  </si>
  <si>
    <t>MFI Intracellular IgM High</t>
  </si>
  <si>
    <t>Percent cells expressing major histocompatibility II</t>
  </si>
  <si>
    <t>341: 90day 100-118 PWM_G6_G06.fcs</t>
  </si>
  <si>
    <t>342: 90day 100-118 PWM_G7_G07.fcs</t>
  </si>
  <si>
    <t>343: 90day 100-118 PWM_G8_G08.fcs</t>
  </si>
  <si>
    <t>346: 90day 100-118 PWM_G11_G11.fcs</t>
  </si>
  <si>
    <t>347: 90day 100-118 PWM_G12_G12.fcs</t>
  </si>
  <si>
    <t>349: 90day 100-118 PWM_H2_H02.fcs</t>
  </si>
  <si>
    <t>350: 90day 100-118 PWM_H3_H03.fcs</t>
  </si>
  <si>
    <t>353: 90day 100-118 PWM_H6_H06.fcs</t>
  </si>
  <si>
    <t>354: 90day 100-118 PWM_H7_H07.fcs</t>
  </si>
  <si>
    <t>355: 90day 100-118 PWM_H8_H08.fcs</t>
  </si>
  <si>
    <t>358: 90day 100-118 PWM_H11_H11.fcs</t>
  </si>
  <si>
    <t>359: 90day 100-118 PWM_H12_H12.fcs</t>
  </si>
  <si>
    <t>437: 90day 119-132 PWM_A1_A01.fcs</t>
  </si>
  <si>
    <t>438: 90day 119-132 PWM_A2_A02.fcs</t>
  </si>
  <si>
    <t>439: 90day 119-132 PWM_A3_A03.fcs</t>
  </si>
  <si>
    <t>441: 90day 119-132 PWM_A5_A05.fcs</t>
  </si>
  <si>
    <t>442: 90day 119-132 PWM_A6_A06.fcs</t>
  </si>
  <si>
    <t>443: 90day 119-132 PWM_A7_A07.fcs</t>
  </si>
  <si>
    <t>444: 90day 119-132 PWM_A8_A08.fcs</t>
  </si>
  <si>
    <t>445: 90day 119-132 PWM_A9_A09.fcs</t>
  </si>
  <si>
    <t>446: 90day 119-132 PWM_A10_A10.fcs</t>
  </si>
  <si>
    <t>447: 90day 119-132 PWM_A11_A11.fcs</t>
  </si>
  <si>
    <t>448: 90day 119-132 PWM_A12_A12.fcs</t>
  </si>
  <si>
    <t>291: 90day 72hr PWM 133-143_F2_F02.fcs</t>
  </si>
  <si>
    <t>292: 90day 72hr PWM 133-143_F3_F03.fcs</t>
  </si>
  <si>
    <t>293: 90day 72hr PWM 133-143_F4_F04.fcs</t>
  </si>
  <si>
    <t>294: 90day 72hr PWM 133-143_F5_F05.fcs</t>
  </si>
  <si>
    <t>295: 90day 72hr PWM 133-143_F6_F06.fcs</t>
  </si>
  <si>
    <t>297: 90day 72hr PWM 133-143_F8_F08.fcs</t>
  </si>
  <si>
    <t>298: 90day 72hr PWM 133-143_F9_F09.fcs</t>
  </si>
  <si>
    <t>299: 90day 72hr PWM 133-143_F10_F10.fcs</t>
  </si>
  <si>
    <t>300: 90day 72hr PWM 133-143_F11_F11.fcs</t>
  </si>
  <si>
    <t>319: 90day 72hr 144-166_E2_E02.fcs</t>
  </si>
  <si>
    <t>320: 90day 72hr 144-166_E3_E03.fcs</t>
  </si>
  <si>
    <t>321: 90day 72hr 144-166_E4_E04.fcs</t>
  </si>
  <si>
    <t>322: 90day 72hr 144-166_E5_E05.fcs</t>
  </si>
  <si>
    <t>323: 90day 72hr 144-166_E6_E06.fcs</t>
  </si>
  <si>
    <t>324: 90day 72hr 144-166_E7_E07.fcs</t>
  </si>
  <si>
    <t>325: 90day 72hr 144-166_E8_E08.fcs</t>
  </si>
  <si>
    <t>327: 90day 72hr 144-166_E10_E10.fcs</t>
  </si>
  <si>
    <t>328: 90day 72hr 144-166_E11_E11.fcs</t>
  </si>
  <si>
    <t>329: 90day 72hr 144-166_E12_E12.fcs</t>
  </si>
  <si>
    <t>330: 90day 72hr 144-166_F1_F01.fcs</t>
  </si>
  <si>
    <t>331: 90day 72hr 144-166_F2_F02.fcs</t>
  </si>
  <si>
    <t>332: 90day 72hr 144-166_F3_F03.fcs</t>
  </si>
  <si>
    <t>333: 90day 72hr 144-166_F4_F04.fcs</t>
  </si>
  <si>
    <t>335: 90day 72hr 144-166_F6_F06.fcs</t>
  </si>
  <si>
    <t>336: 90day 72hr 144-166_F7_F07.fcs</t>
  </si>
  <si>
    <t>337: 90day 72hr 144-166_F8_F08.fcs</t>
  </si>
  <si>
    <t>338: 90day 72hr 144-166_F9_F09.fcs</t>
  </si>
  <si>
    <t>339: 90day 72hr 144-166_F10_F10.fcs</t>
  </si>
  <si>
    <t>340: 90day 72hr 144-166_F11_F11.fcs</t>
  </si>
  <si>
    <t>301: 90day 72hr PWM 167-183_E1_E01.fcs</t>
  </si>
  <si>
    <t>302: 90day 72hr PWM 167-183_E2_E02.fcs</t>
  </si>
  <si>
    <t>303: 90day 72hr PWM 167-183_E3_E03.fcs</t>
  </si>
  <si>
    <t>306: 90day 72hr PWM 167-183_E6_E06.fcs</t>
  </si>
  <si>
    <t>307: 90day 72hr PWM 167-183_E7_E07.fcs</t>
  </si>
  <si>
    <t>308: 90day 72hr PWM 167-183_E8_E08.fcs</t>
  </si>
  <si>
    <t>309: 90day 72hr PWM 167-183_E9_E09.fcs</t>
  </si>
  <si>
    <t>310: 90day 72hr PWM 167-183_E10_E10.fcs</t>
  </si>
  <si>
    <t>311: 90day 72hr PWM 167-183_E11_E11.fcs</t>
  </si>
  <si>
    <t>312: 90day 72hr PWM 167-183_E12_E12.fcs</t>
  </si>
  <si>
    <t>313: 90day 72hr PWM 167-183_F1_F01.fcs</t>
  </si>
  <si>
    <t>314: 90day 72hr PWM 167-183_F2_F02.fcs</t>
  </si>
  <si>
    <t>315: 90day 72hr PWM 167-183_F3_F03.fcs</t>
  </si>
  <si>
    <t>316: 90day 72hr PWM 167-183_F4_F04.fcs</t>
  </si>
  <si>
    <t>317: 90day 72hr PWM 167-183_F5_F05.fcs</t>
  </si>
  <si>
    <t xml:space="preserve">     included for both LPS and PWM.</t>
  </si>
  <si>
    <t xml:space="preserve">     as we had anticipated (applies to March removal dates).  Based on these observations, we also incorporated pokeweed mitogen (PWM) as an additional B cell stimulus to induce the IgM response.  PWM induced IgM responses were initiated on (4/16/13), after which time IgM responses were</t>
  </si>
  <si>
    <r>
      <t>FCS Directory</t>
    </r>
    <r>
      <rPr>
        <b/>
        <vertAlign val="superscript"/>
        <sz val="11"/>
        <rFont val="Calibri"/>
        <family val="2"/>
        <scheme val="minor"/>
      </rPr>
      <t>f</t>
    </r>
  </si>
  <si>
    <r>
      <t>FCS File</t>
    </r>
    <r>
      <rPr>
        <b/>
        <vertAlign val="superscript"/>
        <sz val="11"/>
        <rFont val="Calibri"/>
        <family val="2"/>
        <scheme val="minor"/>
      </rPr>
      <t>f</t>
    </r>
  </si>
  <si>
    <r>
      <t>PWM testing had not yet been started to improve IgM sensitivity</t>
    </r>
    <r>
      <rPr>
        <vertAlign val="superscript"/>
        <sz val="11"/>
        <rFont val="Calibri"/>
        <family val="2"/>
        <scheme val="minor"/>
      </rPr>
      <t>g</t>
    </r>
  </si>
  <si>
    <r>
      <rPr>
        <vertAlign val="superscript"/>
        <sz val="11"/>
        <rFont val="Calibri"/>
        <family val="2"/>
        <scheme val="minor"/>
      </rPr>
      <t>g</t>
    </r>
    <r>
      <rPr>
        <sz val="11"/>
        <rFont val="Calibri"/>
        <family val="2"/>
        <scheme val="minor"/>
      </rPr>
      <t xml:space="preserve">In the initial protocol lipopolysaccharide (LPS) was proposed as the activation stimulus that would be used to drive rat B cells to IgM secreting cells as a measure of B cell effector function.  Once the studies were initiated, we observed that LPS did not induce as strong an IgM response </t>
    </r>
  </si>
  <si>
    <t>B_Cell_Panel\MHCII-APC\130325-#1-55</t>
  </si>
  <si>
    <t>B_Cell_Panel\MHCII-APC\130401-#56-80</t>
  </si>
  <si>
    <t>B_Cell_Panel\MHCII-PerCp\130403-#81-99</t>
  </si>
  <si>
    <t>B_Cell_Panel\MHCII-PerCp\130425-#100-183</t>
  </si>
  <si>
    <t>T-Cell\130325-#1-55</t>
  </si>
  <si>
    <t>T-Cell\130401-#56-99</t>
  </si>
  <si>
    <t>T-Cell\130425-#100-183</t>
  </si>
  <si>
    <t>8: 90day_#56-99_A8_A08.fcs</t>
  </si>
  <si>
    <t>T-Cell/130328-BPA_90day_1-55_Day0</t>
  </si>
  <si>
    <t>T-Cell/130402-90day_#56-99</t>
  </si>
  <si>
    <t>T-Cell/130513-90day_0hr_100-183</t>
  </si>
  <si>
    <t>T-Cell/130328-BPA_90day_1-55_48hr</t>
  </si>
  <si>
    <t>T-Cell/130513-90day_48hr_100-183</t>
  </si>
  <si>
    <t>8: B-cell 90day #56-80_A8_A08.fcs</t>
  </si>
  <si>
    <t>11: B-cell 90day #56-80_A11_A11.fcs</t>
  </si>
  <si>
    <t>4: B-cell 90day #56-80_A4_A04.fcs</t>
  </si>
  <si>
    <t>15: B-cell 90day #56-80_B3_B03.fcs</t>
  </si>
  <si>
    <t>18: B-cell 90day #56-80_B6_B06.fcs</t>
  </si>
  <si>
    <t>19: B-cell 90day #56-80_B7_B07.fcs</t>
  </si>
  <si>
    <t>20: B-cell 90day #56-80_B8_B08.fcs</t>
  </si>
  <si>
    <t>21: B-cell 90day #56-80_B9_B09.fcs</t>
  </si>
  <si>
    <t>22: B-cell 90day #56-80_B10_B10.fcs</t>
  </si>
  <si>
    <t>24: B-cell 90day #56-80_B12_B12.fcs</t>
  </si>
  <si>
    <t>1: B-cell 90day #56-80_A1_A01.fcs</t>
  </si>
  <si>
    <t>2: B-cell 90day #56-80_A2_A02.fcs</t>
  </si>
  <si>
    <t>5: B-cell 90day #56-80_A5_A05.fcs</t>
  </si>
  <si>
    <t>16: B-cell 90day #56-80_B4_B04.fcs</t>
  </si>
  <si>
    <t>6: B-cell 90day #56-80_A6_A06.fcs</t>
  </si>
  <si>
    <t>9: B-cell 90day #56-80_A9_A09.fcs</t>
  </si>
  <si>
    <t>10: B-cell 90day #56-80_A10_A10.fcs</t>
  </si>
  <si>
    <t>14: B-cell 90day #56-80_B2_B02.fcs</t>
  </si>
  <si>
    <t>17: B-cell 90day #56-80_B5_B05.fcs</t>
  </si>
  <si>
    <t>23: B-cell 90day #56-80_B11_B11.fcs</t>
  </si>
  <si>
    <t>25: B-cell 90day #56-80_C1_C01.fcs</t>
  </si>
  <si>
    <t>3: B-cell 90day #56-80_A3_A03.fcs</t>
  </si>
  <si>
    <t>7: B-cell 90day #56-80_A7_A07.fcs</t>
  </si>
  <si>
    <t>90day 48hr 1-55_A6_A06.fcs</t>
  </si>
  <si>
    <t>90day 48hr 1-55_A8_A08.fcs</t>
  </si>
  <si>
    <t>90day 48hr 1-55_A11_A11.fcs</t>
  </si>
  <si>
    <t>90day 48hr 1-55_B1_B01.fcs</t>
  </si>
  <si>
    <t>90day 48hr 1-55_D10_D10.fcs</t>
  </si>
  <si>
    <t>90day 48hr 1-55_D4_D04.fcs</t>
  </si>
  <si>
    <t>90day 48hr 1-55_D5_D05.fcs</t>
  </si>
  <si>
    <t>90day 48hr 1-55_C10_C10.fcs</t>
  </si>
  <si>
    <t>90day 48hr 1-55_E3_E03.fcs</t>
  </si>
  <si>
    <t>90day 48hr 1-55_C11_C11.fcs</t>
  </si>
  <si>
    <t>90day 48hr 1-55_C2_C02.fcs</t>
  </si>
  <si>
    <t>90day 48hr 1-55_C4_C04.fcs</t>
  </si>
  <si>
    <t>90day 48hr 1-55_C7_C07.fcs</t>
  </si>
  <si>
    <t>90day 48hr 1-55_C8_C08.fcs</t>
  </si>
  <si>
    <t>90day 48hr 1-55_C9_C09.fcs</t>
  </si>
  <si>
    <t>90day 48hr 1-55_C12_C12.fcs</t>
  </si>
  <si>
    <t>90day 48hr 1-55_B6_B06.fcs</t>
  </si>
  <si>
    <t>90day 48hr 1-55_C3_C03.fcs</t>
  </si>
  <si>
    <t>90day 48hr 1-55_C5_C05.fcs</t>
  </si>
  <si>
    <t>90day 48hr 1-55_A10_A10.fcs</t>
  </si>
  <si>
    <t>90day 48hr 1-55_B3_B03.fcs</t>
  </si>
  <si>
    <t>90day 48hr 1-55_E5_E05.fcs</t>
  </si>
  <si>
    <t>90day 48hr 1-55_B12_B12.fcs</t>
  </si>
  <si>
    <t>90day 48hr 1-55_C1_C01.fcs</t>
  </si>
  <si>
    <t>90day 48hr 1-55_A5_A05.fcs</t>
  </si>
  <si>
    <t>90day 48hr 1-55_A9_A09.fcs</t>
  </si>
  <si>
    <t>90day 48hr 1-55_D11_D11.fcs</t>
  </si>
  <si>
    <t>90day 48hr 1-55_B7_B07.fcs</t>
  </si>
  <si>
    <t>90day 48hr 1-55_B8_B08.fcs</t>
  </si>
  <si>
    <t>90day 48hr 1-55_D6_D06.fcs</t>
  </si>
  <si>
    <t>90day 48hr 1-55_A12_A12.fcs</t>
  </si>
  <si>
    <t>90day 48hr 1-55_E4_E04.fcs</t>
  </si>
  <si>
    <t>90day 48hr 1-55_D12_D12.fcs</t>
  </si>
  <si>
    <t>90day 48hr 1-55_E1_E01.fcs</t>
  </si>
  <si>
    <t>90day 48hr 1-55_C6_C06.fcs</t>
  </si>
  <si>
    <t>90day 48hr 1-55_D1_D01.fcs</t>
  </si>
  <si>
    <t>90day 48hr 1-55_B2_B02.fcs</t>
  </si>
  <si>
    <t>90day 48hr 1-55_A1_A01.fcs</t>
  </si>
  <si>
    <t>90day 48hr 1-55_A2_A02.fcs</t>
  </si>
  <si>
    <t>90day 48hr 1-55_A3_A03.fcs</t>
  </si>
  <si>
    <t>90day 48hr 1-55_A4_A04.fcs</t>
  </si>
  <si>
    <t>90day 48hr 1-55_E2_E02.fcs</t>
  </si>
  <si>
    <t>90day 48hr 1-55_A7_A07.fcs</t>
  </si>
  <si>
    <t>90day 48hr 1-55_B9_B09.fcs</t>
  </si>
  <si>
    <t>90day 48hr 1-55_D7_D07.fcs</t>
  </si>
  <si>
    <t>Specimen_001_A7_A07.fcs</t>
  </si>
  <si>
    <t>Specimen_001_A6_A06.fcs</t>
  </si>
  <si>
    <t>Specimen_001_A8_A08.fcs</t>
  </si>
  <si>
    <t>Specimen_001_A11_A11.fcs</t>
  </si>
  <si>
    <t>Specimen_001_B1_B01.fcs</t>
  </si>
  <si>
    <t>Specimen_001_D10_D10.fcs</t>
  </si>
  <si>
    <t>Specimen_001_D4_D04.fcs</t>
  </si>
  <si>
    <t>Specimen_001_D5_D05.fcs</t>
  </si>
  <si>
    <t>Specimen_001_C10_C10.fcs</t>
  </si>
  <si>
    <t>Specimen_001_E3_E03.fcs</t>
  </si>
  <si>
    <t>Specimen_001_C11_C11.fcs</t>
  </si>
  <si>
    <t>Specimen_001_C2_C02.fcs</t>
  </si>
  <si>
    <t>Specimen_001_C4_C04.fcs</t>
  </si>
  <si>
    <t>Specimen_001_C7_C07.fcs</t>
  </si>
  <si>
    <t>Specimen_001_C8_C08.fcs</t>
  </si>
  <si>
    <t>Specimen_001_C9_C09.fcs</t>
  </si>
  <si>
    <t>Specimen_001_C12_C12.fcs</t>
  </si>
  <si>
    <t>Specimen_001_B6_B06.fcs</t>
  </si>
  <si>
    <t>Specimen_001_C3_C03.fcs</t>
  </si>
  <si>
    <t>Specimen_001_C5_C05.fcs</t>
  </si>
  <si>
    <t>Specimen_001_A10_A10.fcs</t>
  </si>
  <si>
    <t>Specimen_001_B3_B03.fcs</t>
  </si>
  <si>
    <t>Specimen_001_E5_E05.fcs</t>
  </si>
  <si>
    <t>Specimen_001_B12_B12.fcs</t>
  </si>
  <si>
    <t>Specimen_001_C1_C01.fcs</t>
  </si>
  <si>
    <t>Specimen_001_A5_A05.fcs</t>
  </si>
  <si>
    <t>Specimen_001_A9_A09.fcs</t>
  </si>
  <si>
    <t>Specimen_001_D11_D11.fcs</t>
  </si>
  <si>
    <t>Specimen_001_B7_B07.fcs</t>
  </si>
  <si>
    <t>Specimen_001_B8_B08.fcs</t>
  </si>
  <si>
    <t>Specimen_001_D6_D06.fcs</t>
  </si>
  <si>
    <t>Specimen_001_A12_A12.fcs</t>
  </si>
  <si>
    <t>Specimen_001_E4_E04.fcs</t>
  </si>
  <si>
    <t>Specimen_001_D12_D12.fcs</t>
  </si>
  <si>
    <t>Specimen_001_E1_E01.fcs</t>
  </si>
  <si>
    <t>Specimen_001_C6_C06.fcs</t>
  </si>
  <si>
    <t>Specimen_001_D1_D01.fcs</t>
  </si>
  <si>
    <t>Specimen_001_B2_B02.fcs</t>
  </si>
  <si>
    <t>Specimen_001_A1_A01.fcs</t>
  </si>
  <si>
    <t>Specimen_001_A2_A02.fcs</t>
  </si>
  <si>
    <t>Specimen_001_A3_A03.fcs</t>
  </si>
  <si>
    <t>Specimen_001_A4_A04.fcs</t>
  </si>
  <si>
    <t>Specimen_001_E2_E02.fcs</t>
  </si>
  <si>
    <t>Specimen_001_B9_B09.fcs</t>
  </si>
  <si>
    <t>Specimen_001_D7_D07.fcs</t>
  </si>
  <si>
    <t>0hr #56-99_A8_A08.fcs</t>
  </si>
  <si>
    <t>0hr #56-99_A11_A11.fcs</t>
  </si>
  <si>
    <t>0hr #56-99_C12_C12.fcs</t>
  </si>
  <si>
    <t>0hr #56-99_D4_D04.fcs</t>
  </si>
  <si>
    <t>0hr #56-99_C3_C03.fcs</t>
  </si>
  <si>
    <t>0hr #56-99_A4_A04.fcs</t>
  </si>
  <si>
    <t>0hr #56-99_C8_C08.fcs</t>
  </si>
  <si>
    <t>0hr #56-99_C9_C09.fcs</t>
  </si>
  <si>
    <t>0hr #56-99_B3_B03.fcs</t>
  </si>
  <si>
    <t>0hr #56-99_D2_D02.fcs</t>
  </si>
  <si>
    <t>0hr #56-99_B6_B06.fcs</t>
  </si>
  <si>
    <t>0hr #56-99_B7_B07.fcs</t>
  </si>
  <si>
    <t>0hr #56-99_B8_B08.fcs</t>
  </si>
  <si>
    <t>0hr #56-99_D6_D06.fcs</t>
  </si>
  <si>
    <t>0hr #56-99_B9_B09.fcs</t>
  </si>
  <si>
    <t>0hr #56-99_B10_B10.fcs</t>
  </si>
  <si>
    <t>0hr #56-99_D8_D08.fcs</t>
  </si>
  <si>
    <t>0hr #56-99_B12_B12.fcs</t>
  </si>
  <si>
    <t>0hr #56-99_A1_A01.fcs</t>
  </si>
  <si>
    <t>0hr #56-99_A2_A02.fcs</t>
  </si>
  <si>
    <t>0hr #56-99_A5_A05.fcs</t>
  </si>
  <si>
    <t>0hr #56-99_B4_B04.fcs</t>
  </si>
  <si>
    <t>0hr #56-99_D5_D05.fcs</t>
  </si>
  <si>
    <t>0hr #56-99_D7_D07.fcs</t>
  </si>
  <si>
    <t>0hr #56-99_A6_A06.fcs</t>
  </si>
  <si>
    <t>0hr #56-99_D1_D01.fcs</t>
  </si>
  <si>
    <t>0hr #56-99_C2_C02.fcs</t>
  </si>
  <si>
    <t>0hr #56-99_C6_C06.fcs</t>
  </si>
  <si>
    <t>0hr #56-99_A9_A09.fcs</t>
  </si>
  <si>
    <t>0hr #56-99_A10_A10.fcs</t>
  </si>
  <si>
    <t>0hr #56-99_B2_B02.fcs</t>
  </si>
  <si>
    <t>0hr #56-99_B5_B05.fcs</t>
  </si>
  <si>
    <t>0hr #56-99_C7_C07.fcs</t>
  </si>
  <si>
    <t>0hr #56-99_D3_D03.fcs</t>
  </si>
  <si>
    <t>0hr #56-99_B11_B11.fcs</t>
  </si>
  <si>
    <t>0hr #56-99_C1_C01.fcs</t>
  </si>
  <si>
    <t>0hr #56-99_A3_A03.fcs</t>
  </si>
  <si>
    <t>0hr #56-99_A7_A07.fcs</t>
  </si>
  <si>
    <t>0hr #56-99_C10_C10.fcs</t>
  </si>
  <si>
    <t>0hr #56-99_C11_C11.fcs</t>
  </si>
  <si>
    <t>90day 0hr 100-183_A9_A09.fcs</t>
  </si>
  <si>
    <t>90day 0hr 100-183_E6_E06.fcs</t>
  </si>
  <si>
    <t>90day 0hr 100-183_D2_D02.fcs</t>
  </si>
  <si>
    <t>90day 0hr 100-183_E12_E12.fcs</t>
  </si>
  <si>
    <t>90day 0hr 100-183_B1_B01.fcs</t>
  </si>
  <si>
    <t>90day 0hr 100-183_D5_D05.fcs</t>
  </si>
  <si>
    <t>90day 0hr 100-183_F5_F05.fcs</t>
  </si>
  <si>
    <t>90day 0hr 100-183_G8_G08.fcs</t>
  </si>
  <si>
    <t>90day 0hr 100-183_C2_C02.fcs</t>
  </si>
  <si>
    <t>90day 0hr 100-183_G11_G11.fcs</t>
  </si>
  <si>
    <t>90day 0hr 100-183_A7_A07.fcs</t>
  </si>
  <si>
    <t>90day 0hr 100-183_F7_F07.fcs</t>
  </si>
  <si>
    <t>90day 0hr 100-183_C11_C11.fcs</t>
  </si>
  <si>
    <t>90day 0hr 100-183_F9_F09.fcs</t>
  </si>
  <si>
    <t>90day 0hr 100-183_B7_B07.fcs</t>
  </si>
  <si>
    <t>90day 0hr 100-183_E4_E04.fcs</t>
  </si>
  <si>
    <t>90day 0hr 100-183_B8_B08.fcs</t>
  </si>
  <si>
    <t>90day 0hr 100-183_C6_C06.fcs</t>
  </si>
  <si>
    <t>90day 0hr 100-183_A3_A03.fcs</t>
  </si>
  <si>
    <t>90day 0hr 100-183_F4_F04.fcs</t>
  </si>
  <si>
    <t>90day 0hr 100-183_C1_C01.fcs</t>
  </si>
  <si>
    <t>90day 0hr 100-183_G9_G09.fcs</t>
  </si>
  <si>
    <t>90day 0hr 100-183_C3_C03.fcs</t>
  </si>
  <si>
    <t>90day 0hr 100-183_F6_F06.fcs</t>
  </si>
  <si>
    <t>90day 0hr 100-183_C4_C04.fcs</t>
  </si>
  <si>
    <t>90day 0hr 100-183_G12_G12.fcs</t>
  </si>
  <si>
    <t>90day 0hr 100-183_F8_F08.fcs</t>
  </si>
  <si>
    <t>90day 0hr 100-183_B3_B03.fcs</t>
  </si>
  <si>
    <t>90day 0hr 100-183_F10_F10.fcs</t>
  </si>
  <si>
    <t>90day 0hr 100-183_C12_C12.fcs</t>
  </si>
  <si>
    <t>90day 0hr 100-183_B9_B09.fcs</t>
  </si>
  <si>
    <t>90day 0hr 100-183_F2_F02.fcs</t>
  </si>
  <si>
    <t>90day 0hr 100-183_B2_B02.fcs</t>
  </si>
  <si>
    <t>90day 0hr 100-183_D10_D10.fcs</t>
  </si>
  <si>
    <t>90day 0hr 100-183_B6_B06.fcs</t>
  </si>
  <si>
    <t>90day 0hr 100-183_E2_E02.fcs</t>
  </si>
  <si>
    <t>90day 0hr 100-183_E3_E03.fcs</t>
  </si>
  <si>
    <t>90day 0hr 100-183_G2_G02.fcs</t>
  </si>
  <si>
    <t>90day 0hr 100-183_D1_D01.fcs</t>
  </si>
  <si>
    <t>90day 0hr 100-183_G3_G03.fcs</t>
  </si>
  <si>
    <t>90day 0hr 100-183_A1_A01.fcs</t>
  </si>
  <si>
    <t>90day 0hr 100-183_E9_E09.fcs</t>
  </si>
  <si>
    <t>90day 0hr 100-183_B10_B10.fcs</t>
  </si>
  <si>
    <t>90day 0hr 100-183_C7_C07.fcs</t>
  </si>
  <si>
    <t>90day 0hr 100-183_B12_B12.fcs</t>
  </si>
  <si>
    <t>90day 0hr 100-183_C5_C05.fcs</t>
  </si>
  <si>
    <t>90day 0hr 100-183_A10_A10.fcs</t>
  </si>
  <si>
    <t>90day 0hr 100-183_G5_G05.fcs</t>
  </si>
  <si>
    <t>90day 0hr 100-183_E8_E08.fcs</t>
  </si>
  <si>
    <t>90day 0hr 100-183_A2_A02.fcs</t>
  </si>
  <si>
    <t>90day 0hr 100-183_E11_E11.fcs</t>
  </si>
  <si>
    <t>90day 0hr 100-183_G6_G06.fcs</t>
  </si>
  <si>
    <t>90day 0hr 100-183_D3_D03.fcs</t>
  </si>
  <si>
    <t>90day 0hr 100-183_D11_D11.fcs</t>
  </si>
  <si>
    <t>90day 0hr 100-183_E10_E10.fcs</t>
  </si>
  <si>
    <t>90day 0hr 100-183_G7_G07.fcs</t>
  </si>
  <si>
    <t>90day 0hr 100-183_D7_D07.fcs</t>
  </si>
  <si>
    <t>90day 0hr 100-183_D8_D08.fcs</t>
  </si>
  <si>
    <t>90day 0hr 100-183_G10_G10.fcs</t>
  </si>
  <si>
    <t>90day 0hr 100-183_D12_D12.fcs</t>
  </si>
  <si>
    <t>90day 0hr 100-183_E1_E01.fcs</t>
  </si>
  <si>
    <t>90day 0hr 100-183_G1_G01.fcs</t>
  </si>
  <si>
    <t>90day 0hr 100-183_E7_E07.fcs</t>
  </si>
  <si>
    <t>90day 0hr 100-183_G4_G04.fcs</t>
  </si>
  <si>
    <t>90day 0hr 100-183_F3_F03.fcs</t>
  </si>
  <si>
    <t>90day 0hr 100-183_D6_D06.fcs</t>
  </si>
  <si>
    <t>90day 0hr 100-183_A6_A06.fcs</t>
  </si>
  <si>
    <t>6: BPA Day90 1-55_A6_A06.fcs</t>
  </si>
  <si>
    <t>8: BPA Day90 1-55_A8_A08.fcs</t>
  </si>
  <si>
    <t>11: BPA Day90 1-55_A11_A11.fcs</t>
  </si>
  <si>
    <t>13: BPA Day90 1-55_B1_B01.fcs</t>
  </si>
  <si>
    <t>46: BPA Day90 1-55_D10_D10.fcs</t>
  </si>
  <si>
    <t>40: BPA Day90 1-55_D4_D04.fcs</t>
  </si>
  <si>
    <t>41: BPA Day90 1-55_D5_D05.fcs</t>
  </si>
  <si>
    <t>34: BPA Day90 1-55_C10_C10.fcs</t>
  </si>
  <si>
    <t>51: BPA Day90 1-55_E3_E03.fcs</t>
  </si>
  <si>
    <t>35: BPA Day90 1-55_C11_C11.fcs</t>
  </si>
  <si>
    <t>26: BPA Day90 1-55_C2_C02.fcs</t>
  </si>
  <si>
    <t>28: BPA Day90 1-55_C4_C04.fcs</t>
  </si>
  <si>
    <t>31: BPA Day90 1-55_C7_C07.fcs</t>
  </si>
  <si>
    <t>32: BPA Day90 1-55_C8_C08.fcs</t>
  </si>
  <si>
    <t>33: BPA Day90 1-55_C9_C09.fcs</t>
  </si>
  <si>
    <t>36: BPA Day90 1-55_C12_C12.fcs</t>
  </si>
  <si>
    <t>18: BPA Day90 1-55_B6_B06.fcs</t>
  </si>
  <si>
    <t>27: BPA Day90 1-55_C3_C03.fcs</t>
  </si>
  <si>
    <t>29: BPA Day90 1-55_C5_C05.fcs</t>
  </si>
  <si>
    <t>10: BPA Day90 1-55_A10_A10.fcs</t>
  </si>
  <si>
    <t>15: BPA Day90 1-55_B3_B03.fcs</t>
  </si>
  <si>
    <t>53: BPA Day90 1-55_E5_E05.fcs</t>
  </si>
  <si>
    <t>24: BPA Day90 1-55_B12_B12.fcs</t>
  </si>
  <si>
    <t>25: BPA Day90 1-55_C1_C01.fcs</t>
  </si>
  <si>
    <t>5: BPA Day90 1-55_A5_A05.fcs</t>
  </si>
  <si>
    <t>9: BPA Day90 1-55_A9_A09.fcs</t>
  </si>
  <si>
    <t>47: BPA Day90 1-55_D11_D11.fcs</t>
  </si>
  <si>
    <t>19: BPA Day90 1-55_B7_B07.fcs</t>
  </si>
  <si>
    <t>20: BPA Day90 1-55_B8_B08.fcs</t>
  </si>
  <si>
    <t>42: BPA Day90 1-55_D6_D06.fcs</t>
  </si>
  <si>
    <t>12: BPA Day90 1-55_A12_A12.fcs</t>
  </si>
  <si>
    <t>52: BPA Day90 1-55_E4_E04.fcs</t>
  </si>
  <si>
    <t>48: BPA Day90 1-55_D12_D12.fcs</t>
  </si>
  <si>
    <t>49: BPA Day90 1-55_E1_E01.fcs</t>
  </si>
  <si>
    <t>30: BPA Day90 1-55_C6_C06.fcs</t>
  </si>
  <si>
    <t>37: BPA Day90 1-55_D1_D01.fcs</t>
  </si>
  <si>
    <t>14: BPA Day90 1-55_B2_B02.fcs</t>
  </si>
  <si>
    <t>1: BPA Day90 1-55_A1_A01.fcs</t>
  </si>
  <si>
    <t>2: BPA Day90 1-55_A2_A02.fcs</t>
  </si>
  <si>
    <t>3: BPA Day90 1-55_A3_A03.fcs</t>
  </si>
  <si>
    <t>4: BPA Day90 1-55_A4_A04.fcs</t>
  </si>
  <si>
    <t>50: BPA Day90 1-55_E2_E02.fcs</t>
  </si>
  <si>
    <t>7: BPA Day90 1-55_A7_A07.fcs</t>
  </si>
  <si>
    <t>21: BPA Day90 1-55_B9_B09.fcs</t>
  </si>
  <si>
    <t>43: BPA Day90 1-55_D7_D07.fcs</t>
  </si>
  <si>
    <t>11: 90day #56-99_A11_A11.fcs</t>
  </si>
  <si>
    <t>36: 90day #56-99_C12_C12.fcs</t>
  </si>
  <si>
    <t>40: 90day #56-99_D4_D04.fcs</t>
  </si>
  <si>
    <t>27: 90day #56-99_C3_C03.fcs</t>
  </si>
  <si>
    <t>4: 90day #56-99_A4_A04.fcs</t>
  </si>
  <si>
    <t>32: 90day #56-99_C8_C08.fcs</t>
  </si>
  <si>
    <t>33: 90day #56-99_C9_C09.fcs</t>
  </si>
  <si>
    <t>15: 90day #56-99_B3_B03.fcs</t>
  </si>
  <si>
    <t>38: 90day #56-99_D2_D02.fcs</t>
  </si>
  <si>
    <t>18: 90day #56-99_B6_B06.fcs</t>
  </si>
  <si>
    <t>19: 90day #56-99_B7_B07.fcs</t>
  </si>
  <si>
    <t>20: 90day #56-99_B8_B08.fcs</t>
  </si>
  <si>
    <t>42: 90day #56-99_D6_D06.fcs</t>
  </si>
  <si>
    <t>21: 90day #56-99_B9_B09.fcs</t>
  </si>
  <si>
    <t>22: 90day #56-99_B10_B10.fcs</t>
  </si>
  <si>
    <t>44: 90day #56-99_D8_D08.fcs</t>
  </si>
  <si>
    <t>24: 90day #56-99_B12_B12.fcs</t>
  </si>
  <si>
    <t>1: 90day #56-99_A1_A01.fcs</t>
  </si>
  <si>
    <t>2: 90day #56-99_A2_A02.fcs</t>
  </si>
  <si>
    <t>5: 90day #56-99_A5_A05.fcs</t>
  </si>
  <si>
    <t>16: 90day #56-99_B4_B04.fcs</t>
  </si>
  <si>
    <t>41: 90day #56-99_D5_D05.fcs</t>
  </si>
  <si>
    <t>43: 90day #56-99_D7_D07.fcs</t>
  </si>
  <si>
    <t>6: 90day #56-99_A6_A06.fcs</t>
  </si>
  <si>
    <t>37: 90day #56-99_D1_D01.fcs</t>
  </si>
  <si>
    <t>26: 90day #56-99_C2_C02.fcs</t>
  </si>
  <si>
    <t>30: 90day #56-99_C6_C06.fcs</t>
  </si>
  <si>
    <t>9: 90day #56-99_A9_A09.fcs</t>
  </si>
  <si>
    <t>10: 90day #56-99_A10_A10.fcs</t>
  </si>
  <si>
    <t>14: 90day #56-99_B2_B02.fcs</t>
  </si>
  <si>
    <t>17: 90day #56-99_B5_B05.fcs</t>
  </si>
  <si>
    <t>31: 90day #56-99_C7_C07.fcs</t>
  </si>
  <si>
    <t>39: 90day #56-99_D3_D03.fcs</t>
  </si>
  <si>
    <t>23: 90day #56-99_B11_B11.fcs</t>
  </si>
  <si>
    <t>25: 90day #56-99_C1_C01.fcs</t>
  </si>
  <si>
    <t>3: 90day #56-99_A3_A03.fcs</t>
  </si>
  <si>
    <t>7: 90day #56-99_A7_A07.fcs</t>
  </si>
  <si>
    <t>34: 90day #56-99_C10_C10.fcs</t>
  </si>
  <si>
    <t>35: 90day #56-99_C11_C11.fcs</t>
  </si>
  <si>
    <t>Myeloid_Panel\MHCII-PerCp\130426-#100-183</t>
  </si>
  <si>
    <t>Myeloid_Panel\MHCII-PerCp\130404-#56-99</t>
  </si>
  <si>
    <t>Myeloid_Panel\MHCII-APC\130325-#1-55</t>
  </si>
  <si>
    <t>Myeloid_Panel\PanelA\0hr NA\130429-90day 0hr 100-143</t>
  </si>
  <si>
    <t>Myeloid_Panel\PanelA\0hr NA\130510-90day 0hr 144-183</t>
  </si>
  <si>
    <t>Myeloid_Panel\PanelA\0hr NA\130401-90day 0hr 56-99</t>
  </si>
  <si>
    <t>Myeloid_Panel\PanelA\0hr NA\130325-90day 1-55 0hr</t>
  </si>
  <si>
    <t>Myeloid_Panel\PanelA\24hr LPS\130510-90day 24hr 100-143</t>
  </si>
  <si>
    <t>Myeloid_Panel\PanelA\24hr LPS\130511-90day 24hr 144-183</t>
  </si>
  <si>
    <t>Myeloid_Panel\PanelA\24hr LPS\130401-90day 24hr 56-99</t>
  </si>
  <si>
    <t>Myeloid_Panel\PanelA\24hr LPS\130325-90day 1-55 24hr</t>
  </si>
  <si>
    <t>Myeloid_Panel\PanelA\24hr LPS\130325-90day 24hr 56-99</t>
  </si>
  <si>
    <t>Myeloid_Panel\PanelA\48hr LPS\130510-90day 48hr 100-143</t>
  </si>
  <si>
    <t>Myeloid_Panel\PanelA\48hr LPS\130513-90day 48hr 144-183</t>
  </si>
  <si>
    <t>Myeloid_Panel\PanelA\48hr LPS\130401-90day 48hr 56-99</t>
  </si>
  <si>
    <t>Myeloid_Panel\PanelA\48hr LPS\130325-90day 1-55 48hr</t>
  </si>
  <si>
    <t>B-Cell_Panel\130612-90day 100-143</t>
  </si>
  <si>
    <t>B-Cell_Panel\130530-90day + 6month</t>
  </si>
  <si>
    <t>B-Cell_Panel\130403-90Day BPA 0hr #1-96</t>
  </si>
  <si>
    <t>B-Cell_Panel\130530-90 day 167-183</t>
  </si>
  <si>
    <t>B-Cell_Panel\130401-90Day BPA 72hr 1-80 0hr 97-99</t>
  </si>
  <si>
    <t>B-Cell_Panel\130528-90day 81-99  144-166</t>
  </si>
  <si>
    <t>B-Cell_Panel\130613-90day 119-122</t>
  </si>
  <si>
    <t>Supplemental Files</t>
  </si>
  <si>
    <t>FCS file directory</t>
  </si>
  <si>
    <r>
      <rPr>
        <sz val="11"/>
        <rFont val="Calibri"/>
        <family val="2"/>
        <scheme val="minor"/>
      </rPr>
      <t>Supplemental files are available for download through file transfer: </t>
    </r>
    <r>
      <rPr>
        <u/>
        <sz val="11"/>
        <color theme="10"/>
        <rFont val="Calibri"/>
        <family val="2"/>
        <scheme val="minor"/>
      </rPr>
      <t>CEBS FTP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</si>
</sst>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dd\-mmm\-yy"/>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1"/>
      <color indexed="8"/>
      <name val="Calibri"/>
      <family val="2"/>
    </font>
    <font>
      <sz val="12"/>
      <color indexed="8"/>
      <name val="Calibri"/>
      <family val="2"/>
    </font>
    <font>
      <sz val="10"/>
      <name val="Arial"/>
      <family val="2"/>
    </font>
    <font>
      <u/>
      <sz val="10"/>
      <color theme="10"/>
      <name val="Arial"/>
      <family val="2"/>
    </font>
    <font>
      <u/>
      <sz val="10"/>
      <color theme="11"/>
      <name val="Arial"/>
      <family val="2"/>
    </font>
    <font>
      <sz val="11"/>
      <name val="Calibri"/>
      <family val="2"/>
    </font>
    <font>
      <sz val="10"/>
      <name val="Arial"/>
      <family val="2"/>
    </font>
    <font>
      <sz val="11"/>
      <color rgb="FFFF0000"/>
      <name val="Calibri"/>
      <family val="2"/>
      <scheme val="minor"/>
    </font>
    <font>
      <sz val="11"/>
      <name val="Calibri"/>
      <family val="2"/>
      <scheme val="minor"/>
    </font>
    <font>
      <b/>
      <sz val="11"/>
      <name val="Calibri"/>
      <family val="2"/>
    </font>
    <font>
      <b/>
      <sz val="11"/>
      <name val="Calibri"/>
      <family val="2"/>
      <scheme val="minor"/>
    </font>
    <font>
      <b/>
      <vertAlign val="superscript"/>
      <sz val="11"/>
      <name val="Calibri"/>
      <family val="2"/>
      <scheme val="minor"/>
    </font>
    <font>
      <b/>
      <vertAlign val="superscript"/>
      <sz val="1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vertAlign val="superscript"/>
      <sz val="11"/>
      <color theme="1"/>
      <name val="Calibri"/>
      <family val="2"/>
      <scheme val="minor"/>
    </font>
    <font>
      <vertAlign val="superscript"/>
      <sz val="11"/>
      <name val="Calibri"/>
      <family val="2"/>
    </font>
    <font>
      <b/>
      <sz val="11"/>
      <color theme="1"/>
      <name val="Calibri"/>
      <family val="2"/>
    </font>
    <font>
      <vertAlign val="superscript"/>
      <sz val="11"/>
      <color theme="1"/>
      <name val="Calibri"/>
      <family val="2"/>
    </font>
    <font>
      <sz val="11"/>
      <color indexed="8"/>
      <name val="Calibri"/>
      <family val="2"/>
      <scheme val="minor"/>
    </font>
    <font>
      <sz val="11"/>
      <color theme="1"/>
      <name val="Calibri"/>
      <family val="2"/>
    </font>
    <font>
      <i/>
      <sz val="11"/>
      <name val="Calibri"/>
      <family val="2"/>
    </font>
    <font>
      <b/>
      <sz val="11"/>
      <color rgb="FF222222"/>
      <name val="Calibri"/>
      <family val="2"/>
    </font>
    <font>
      <sz val="11"/>
      <color rgb="FF222222"/>
      <name val="Calibri"/>
      <family val="2"/>
    </font>
    <font>
      <b/>
      <sz val="11"/>
      <color rgb="FF6A6A6A"/>
      <name val="Calibri"/>
      <family val="2"/>
    </font>
    <font>
      <sz val="10"/>
      <name val="Verdana"/>
      <family val="2"/>
    </font>
    <font>
      <vertAlign val="superscript"/>
      <sz val="11"/>
      <name val="Calibri"/>
      <family val="2"/>
      <scheme val="minor"/>
    </font>
    <font>
      <sz val="12"/>
      <color theme="1"/>
      <name val="Calibri"/>
      <family val="2"/>
      <scheme val="minor"/>
    </font>
    <font>
      <sz val="10"/>
      <name val="MS Sans Serif"/>
      <family val="2"/>
    </font>
    <font>
      <sz val="12"/>
      <color theme="1"/>
      <name val="Calibri"/>
      <family val="2"/>
      <charset val="238"/>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9">
    <xf numFmtId="0" fontId="0" fillId="0" borderId="0"/>
    <xf numFmtId="0" fontId="20" fillId="0" borderId="0"/>
    <xf numFmtId="0" fontId="18" fillId="0" borderId="0"/>
    <xf numFmtId="0" fontId="19" fillId="0" borderId="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7" fillId="0" borderId="0"/>
    <xf numFmtId="0" fontId="18" fillId="0" borderId="0"/>
    <xf numFmtId="0" fontId="18" fillId="0" borderId="0"/>
    <xf numFmtId="0" fontId="21" fillId="0" borderId="0"/>
    <xf numFmtId="0" fontId="21" fillId="0" borderId="0"/>
    <xf numFmtId="0" fontId="21" fillId="0" borderId="0"/>
    <xf numFmtId="0" fontId="16" fillId="0" borderId="0"/>
    <xf numFmtId="0" fontId="16" fillId="0" borderId="0"/>
    <xf numFmtId="0" fontId="15" fillId="0" borderId="0"/>
    <xf numFmtId="0" fontId="14" fillId="0" borderId="0"/>
    <xf numFmtId="0" fontId="22" fillId="0" borderId="0" applyNumberFormat="0" applyFill="0" applyBorder="0" applyAlignment="0" applyProtection="0"/>
    <xf numFmtId="0" fontId="23" fillId="0" borderId="0" applyNumberFormat="0" applyFill="0" applyBorder="0" applyAlignment="0" applyProtection="0"/>
    <xf numFmtId="0" fontId="25"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4" fillId="0" borderId="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14" fillId="0" borderId="0"/>
    <xf numFmtId="0" fontId="14" fillId="0" borderId="0"/>
    <xf numFmtId="0" fontId="14" fillId="0" borderId="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3" fillId="0" borderId="0"/>
    <xf numFmtId="0" fontId="12" fillId="0" borderId="0"/>
    <xf numFmtId="0" fontId="11" fillId="0" borderId="0"/>
    <xf numFmtId="0" fontId="10" fillId="0" borderId="0"/>
    <xf numFmtId="0" fontId="32" fillId="0" borderId="0" applyNumberFormat="0" applyFill="0" applyBorder="0" applyAlignment="0" applyProtection="0"/>
    <xf numFmtId="0" fontId="33" fillId="0" borderId="2"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4" borderId="0" applyNumberFormat="0" applyBorder="0" applyAlignment="0" applyProtection="0"/>
    <xf numFmtId="0" fontId="39" fillId="5" borderId="5" applyNumberFormat="0" applyAlignment="0" applyProtection="0"/>
    <xf numFmtId="0" fontId="40" fillId="6" borderId="6" applyNumberFormat="0" applyAlignment="0" applyProtection="0"/>
    <xf numFmtId="0" fontId="41" fillId="6" borderId="5" applyNumberFormat="0" applyAlignment="0" applyProtection="0"/>
    <xf numFmtId="0" fontId="42" fillId="0" borderId="7" applyNumberFormat="0" applyFill="0" applyAlignment="0" applyProtection="0"/>
    <xf numFmtId="0" fontId="43" fillId="7" borderId="8" applyNumberFormat="0" applyAlignment="0" applyProtection="0"/>
    <xf numFmtId="0" fontId="26" fillId="0" borderId="0" applyNumberFormat="0" applyFill="0" applyBorder="0" applyAlignment="0" applyProtection="0"/>
    <xf numFmtId="0" fontId="44" fillId="0" borderId="0" applyNumberFormat="0" applyFill="0" applyBorder="0" applyAlignment="0" applyProtection="0"/>
    <xf numFmtId="0" fontId="45" fillId="0" borderId="10" applyNumberFormat="0" applyFill="0" applyAlignment="0" applyProtection="0"/>
    <xf numFmtId="0" fontId="46"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46" fillId="32" borderId="0" applyNumberFormat="0" applyBorder="0" applyAlignment="0" applyProtection="0"/>
    <xf numFmtId="0" fontId="9" fillId="0" borderId="0"/>
    <xf numFmtId="0" fontId="9" fillId="8" borderId="9" applyNumberFormat="0" applyFont="0" applyAlignment="0" applyProtection="0"/>
    <xf numFmtId="0" fontId="47" fillId="0" borderId="0" applyNumberFormat="0" applyFill="0" applyBorder="0" applyAlignment="0" applyProtection="0"/>
    <xf numFmtId="0" fontId="32"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20"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20" fillId="0" borderId="0"/>
    <xf numFmtId="0" fontId="8" fillId="0" borderId="0"/>
    <xf numFmtId="0" fontId="8" fillId="0" borderId="0"/>
    <xf numFmtId="0" fontId="8" fillId="0" borderId="0"/>
    <xf numFmtId="0" fontId="8" fillId="0" borderId="0"/>
    <xf numFmtId="0" fontId="8" fillId="8" borderId="9" applyNumberFormat="0" applyFont="0" applyAlignment="0" applyProtection="0"/>
    <xf numFmtId="0" fontId="8" fillId="0" borderId="0"/>
    <xf numFmtId="0" fontId="7" fillId="0" borderId="0"/>
    <xf numFmtId="0" fontId="7" fillId="8" borderId="9"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8" borderId="9" applyNumberFormat="0" applyFont="0" applyAlignment="0" applyProtection="0"/>
    <xf numFmtId="0" fontId="7" fillId="0" borderId="0"/>
    <xf numFmtId="0" fontId="7" fillId="0" borderId="0"/>
    <xf numFmtId="0" fontId="7" fillId="8" borderId="9"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4" fillId="0" borderId="0"/>
    <xf numFmtId="0" fontId="58"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0" fillId="0" borderId="0"/>
    <xf numFmtId="0" fontId="2" fillId="0" borderId="0"/>
    <xf numFmtId="0" fontId="2" fillId="0" borderId="0"/>
    <xf numFmtId="0" fontId="2" fillId="0" borderId="0"/>
    <xf numFmtId="0" fontId="2"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60" fillId="0" borderId="0"/>
    <xf numFmtId="0" fontId="2" fillId="0" borderId="0"/>
    <xf numFmtId="0" fontId="61" fillId="0" borderId="0"/>
    <xf numFmtId="0" fontId="2" fillId="0" borderId="0"/>
    <xf numFmtId="0" fontId="60"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62" fillId="0" borderId="0"/>
    <xf numFmtId="0" fontId="2" fillId="0" borderId="0"/>
    <xf numFmtId="0" fontId="61"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0" borderId="0"/>
    <xf numFmtId="0" fontId="2" fillId="8" borderId="9" applyNumberFormat="0" applyFont="0" applyAlignment="0" applyProtection="0"/>
    <xf numFmtId="0" fontId="2"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63" fillId="0" borderId="0" applyNumberFormat="0" applyFill="0" applyBorder="0" applyAlignment="0" applyProtection="0"/>
  </cellStyleXfs>
  <cellXfs count="170">
    <xf numFmtId="0" fontId="0" fillId="0" borderId="0" xfId="0"/>
    <xf numFmtId="0" fontId="19" fillId="0" borderId="0" xfId="1" applyFont="1" applyBorder="1" applyAlignment="1">
      <alignment horizontal="center"/>
    </xf>
    <xf numFmtId="1" fontId="27" fillId="0" borderId="0" xfId="0" applyNumberFormat="1" applyFont="1" applyFill="1" applyBorder="1" applyAlignment="1">
      <alignment horizontal="center"/>
    </xf>
    <xf numFmtId="0" fontId="27" fillId="0" borderId="0" xfId="34" applyNumberFormat="1" applyFont="1" applyFill="1" applyBorder="1" applyAlignment="1">
      <alignment horizontal="center" vertical="center"/>
    </xf>
    <xf numFmtId="0" fontId="27" fillId="0" borderId="0" xfId="0" applyFont="1" applyFill="1" applyBorder="1" applyAlignment="1">
      <alignment horizontal="center"/>
    </xf>
    <xf numFmtId="0" fontId="24" fillId="0" borderId="0" xfId="0" applyFont="1" applyFill="1" applyBorder="1" applyAlignment="1">
      <alignment horizontal="center"/>
    </xf>
    <xf numFmtId="164" fontId="24" fillId="0" borderId="0" xfId="0" applyNumberFormat="1" applyFont="1" applyFill="1" applyBorder="1" applyAlignment="1">
      <alignment horizontal="center"/>
    </xf>
    <xf numFmtId="0" fontId="24" fillId="0" borderId="0" xfId="41" applyNumberFormat="1" applyFont="1" applyFill="1" applyBorder="1" applyAlignment="1">
      <alignment horizontal="center"/>
    </xf>
    <xf numFmtId="164" fontId="28" fillId="0" borderId="1" xfId="1" applyNumberFormat="1" applyFont="1" applyFill="1" applyBorder="1" applyAlignment="1">
      <alignment horizontal="center" wrapText="1"/>
    </xf>
    <xf numFmtId="0" fontId="28" fillId="0" borderId="1" xfId="1" applyFont="1" applyFill="1" applyBorder="1" applyAlignment="1">
      <alignment horizontal="center" wrapText="1"/>
    </xf>
    <xf numFmtId="1" fontId="28" fillId="0" borderId="1" xfId="1" applyNumberFormat="1" applyFont="1" applyFill="1" applyBorder="1" applyAlignment="1">
      <alignment horizontal="center" wrapText="1"/>
    </xf>
    <xf numFmtId="164" fontId="27" fillId="0" borderId="0" xfId="0" applyNumberFormat="1" applyFont="1" applyFill="1" applyBorder="1" applyAlignment="1">
      <alignment horizontal="center"/>
    </xf>
    <xf numFmtId="166" fontId="27" fillId="0" borderId="0" xfId="35" applyNumberFormat="1" applyFont="1" applyFill="1" applyBorder="1" applyAlignment="1">
      <alignment horizontal="center"/>
    </xf>
    <xf numFmtId="0" fontId="27" fillId="0" borderId="0" xfId="35" applyFont="1" applyFill="1" applyBorder="1" applyAlignment="1">
      <alignment horizontal="center"/>
    </xf>
    <xf numFmtId="164" fontId="27" fillId="0" borderId="0" xfId="1" applyNumberFormat="1" applyFont="1" applyFill="1" applyBorder="1" applyAlignment="1" applyProtection="1">
      <alignment horizontal="center" vertical="center"/>
    </xf>
    <xf numFmtId="164" fontId="27" fillId="0" borderId="0" xfId="2" applyNumberFormat="1" applyFont="1" applyFill="1" applyBorder="1" applyAlignment="1">
      <alignment horizontal="center"/>
    </xf>
    <xf numFmtId="0" fontId="27" fillId="0" borderId="0" xfId="0" applyNumberFormat="1" applyFont="1" applyFill="1" applyBorder="1" applyAlignment="1" applyProtection="1">
      <alignment horizontal="center" vertical="center"/>
    </xf>
    <xf numFmtId="164" fontId="27" fillId="0" borderId="0" xfId="35" applyNumberFormat="1" applyFont="1" applyFill="1" applyBorder="1" applyAlignment="1">
      <alignment horizontal="center"/>
    </xf>
    <xf numFmtId="0" fontId="27" fillId="0" borderId="0" xfId="1" applyFont="1" applyFill="1" applyBorder="1" applyAlignment="1">
      <alignment horizontal="center"/>
    </xf>
    <xf numFmtId="0" fontId="27" fillId="0" borderId="0" xfId="2" applyNumberFormat="1" applyFont="1" applyFill="1" applyBorder="1" applyAlignment="1">
      <alignment horizontal="center"/>
    </xf>
    <xf numFmtId="166" fontId="24" fillId="0" borderId="0" xfId="35" applyNumberFormat="1" applyFont="1" applyFill="1" applyBorder="1" applyAlignment="1">
      <alignment horizontal="center"/>
    </xf>
    <xf numFmtId="0" fontId="24" fillId="0" borderId="0" xfId="35" applyFont="1" applyFill="1" applyBorder="1" applyAlignment="1">
      <alignment horizontal="center"/>
    </xf>
    <xf numFmtId="0" fontId="24" fillId="0" borderId="0" xfId="1" applyFont="1" applyFill="1" applyBorder="1" applyAlignment="1">
      <alignment horizontal="center"/>
    </xf>
    <xf numFmtId="0" fontId="24" fillId="0" borderId="0" xfId="1" applyFont="1" applyFill="1" applyBorder="1" applyAlignment="1"/>
    <xf numFmtId="0" fontId="28" fillId="0" borderId="1" xfId="36" applyNumberFormat="1" applyFont="1" applyFill="1" applyBorder="1" applyAlignment="1">
      <alignment horizontal="center" wrapText="1"/>
    </xf>
    <xf numFmtId="0" fontId="28" fillId="0" borderId="1" xfId="35" applyFont="1" applyFill="1" applyBorder="1" applyAlignment="1">
      <alignment horizontal="center" wrapText="1"/>
    </xf>
    <xf numFmtId="164" fontId="27" fillId="0" borderId="0" xfId="1" applyNumberFormat="1" applyFont="1" applyFill="1" applyBorder="1" applyAlignment="1">
      <alignment horizontal="center"/>
    </xf>
    <xf numFmtId="0" fontId="27" fillId="0" borderId="0" xfId="1" applyFont="1" applyFill="1" applyBorder="1" applyAlignment="1"/>
    <xf numFmtId="0" fontId="24" fillId="0" borderId="0" xfId="42" applyNumberFormat="1" applyFont="1" applyFill="1" applyBorder="1" applyAlignment="1">
      <alignment horizontal="center"/>
    </xf>
    <xf numFmtId="0" fontId="24" fillId="0" borderId="0" xfId="0" applyFont="1" applyBorder="1" applyAlignment="1">
      <alignment horizontal="center" vertical="center"/>
    </xf>
    <xf numFmtId="0" fontId="24" fillId="0" borderId="0"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pplyAlignment="1"/>
    <xf numFmtId="0" fontId="24" fillId="0" borderId="0" xfId="42" applyFont="1" applyFill="1" applyBorder="1" applyAlignment="1">
      <alignment horizontal="center"/>
    </xf>
    <xf numFmtId="1" fontId="24" fillId="0" borderId="0" xfId="1" applyNumberFormat="1" applyFont="1" applyFill="1" applyBorder="1" applyAlignment="1">
      <alignment horizontal="center"/>
    </xf>
    <xf numFmtId="164" fontId="24" fillId="0" borderId="0" xfId="1" applyNumberFormat="1" applyFont="1" applyFill="1" applyBorder="1" applyAlignment="1">
      <alignment horizontal="center"/>
    </xf>
    <xf numFmtId="0" fontId="24" fillId="0" borderId="0" xfId="410" applyNumberFormat="1" applyFont="1" applyFill="1" applyBorder="1" applyAlignment="1">
      <alignment horizontal="center"/>
    </xf>
    <xf numFmtId="0" fontId="24" fillId="0" borderId="0" xfId="410" applyFont="1" applyFill="1" applyBorder="1" applyAlignment="1">
      <alignment horizontal="center"/>
    </xf>
    <xf numFmtId="1" fontId="24" fillId="0" borderId="0" xfId="0" applyNumberFormat="1" applyFont="1" applyFill="1" applyBorder="1" applyAlignment="1">
      <alignment horizontal="center"/>
    </xf>
    <xf numFmtId="1" fontId="24" fillId="0" borderId="0" xfId="1" applyNumberFormat="1" applyFont="1" applyFill="1" applyBorder="1" applyAlignment="1"/>
    <xf numFmtId="164" fontId="24" fillId="0" borderId="0" xfId="1" applyNumberFormat="1" applyFont="1" applyFill="1" applyBorder="1" applyAlignment="1"/>
    <xf numFmtId="0" fontId="27" fillId="0" borderId="0" xfId="42" applyNumberFormat="1" applyFont="1" applyFill="1" applyBorder="1" applyAlignment="1">
      <alignment horizontal="center" vertical="center"/>
    </xf>
    <xf numFmtId="0" fontId="27" fillId="0" borderId="0" xfId="0" applyFont="1" applyFill="1" applyBorder="1" applyAlignment="1"/>
    <xf numFmtId="2" fontId="27" fillId="0" borderId="0" xfId="0" applyNumberFormat="1" applyFont="1" applyFill="1" applyBorder="1" applyAlignment="1">
      <alignment horizontal="center"/>
    </xf>
    <xf numFmtId="0" fontId="27" fillId="0" borderId="0" xfId="34" applyFont="1" applyFill="1" applyBorder="1" applyAlignment="1"/>
    <xf numFmtId="0" fontId="27" fillId="0" borderId="0" xfId="42" applyFont="1" applyFill="1" applyBorder="1" applyAlignment="1">
      <alignment horizontal="center"/>
    </xf>
    <xf numFmtId="0" fontId="27" fillId="0" borderId="0" xfId="42" applyFont="1" applyFill="1" applyBorder="1" applyAlignment="1">
      <alignment horizontal="center" vertical="center"/>
    </xf>
    <xf numFmtId="165" fontId="27" fillId="0" borderId="0" xfId="1" applyNumberFormat="1" applyFont="1" applyFill="1" applyBorder="1" applyAlignment="1">
      <alignment horizontal="center"/>
    </xf>
    <xf numFmtId="0" fontId="27" fillId="0" borderId="0" xfId="42" applyNumberFormat="1" applyFont="1" applyFill="1" applyBorder="1" applyAlignment="1">
      <alignment horizontal="center"/>
    </xf>
    <xf numFmtId="1" fontId="27" fillId="0" borderId="0" xfId="1" applyNumberFormat="1" applyFont="1" applyFill="1" applyBorder="1" applyAlignment="1">
      <alignment horizontal="center"/>
    </xf>
    <xf numFmtId="2" fontId="27" fillId="0" borderId="0" xfId="1" applyNumberFormat="1" applyFont="1" applyFill="1" applyBorder="1" applyAlignment="1">
      <alignment horizontal="center"/>
    </xf>
    <xf numFmtId="0" fontId="27" fillId="0" borderId="0" xfId="0" applyNumberFormat="1" applyFont="1" applyFill="1" applyBorder="1" applyAlignment="1" applyProtection="1">
      <alignment horizontal="center"/>
    </xf>
    <xf numFmtId="164" fontId="27" fillId="0" borderId="0" xfId="3" applyNumberFormat="1" applyFont="1" applyFill="1" applyBorder="1" applyAlignment="1">
      <alignment horizontal="center"/>
    </xf>
    <xf numFmtId="0" fontId="27" fillId="0" borderId="0" xfId="34" applyNumberFormat="1" applyFont="1" applyFill="1" applyBorder="1" applyAlignment="1">
      <alignment horizontal="center"/>
    </xf>
    <xf numFmtId="164" fontId="27" fillId="0" borderId="0" xfId="1" applyNumberFormat="1" applyFont="1" applyFill="1" applyBorder="1" applyAlignment="1" applyProtection="1">
      <alignment horizontal="center"/>
    </xf>
    <xf numFmtId="164" fontId="24" fillId="0" borderId="0" xfId="1" applyNumberFormat="1" applyFont="1" applyFill="1" applyBorder="1" applyAlignment="1" applyProtection="1">
      <alignment horizontal="center" vertical="center"/>
    </xf>
    <xf numFmtId="164" fontId="24" fillId="0" borderId="0" xfId="2" applyNumberFormat="1" applyFont="1" applyFill="1" applyBorder="1" applyAlignment="1">
      <alignment horizontal="center"/>
    </xf>
    <xf numFmtId="0" fontId="24" fillId="0" borderId="0" xfId="0" applyNumberFormat="1" applyFont="1" applyFill="1" applyBorder="1" applyAlignment="1" applyProtection="1">
      <alignment horizontal="center" vertical="center"/>
    </xf>
    <xf numFmtId="164" fontId="24" fillId="0" borderId="0" xfId="35" applyNumberFormat="1" applyFont="1" applyFill="1" applyBorder="1" applyAlignment="1">
      <alignment horizontal="center"/>
    </xf>
    <xf numFmtId="0" fontId="24" fillId="0" borderId="0" xfId="2" applyNumberFormat="1" applyFont="1" applyFill="1" applyBorder="1" applyAlignment="1">
      <alignment horizontal="center"/>
    </xf>
    <xf numFmtId="0" fontId="24" fillId="0" borderId="0" xfId="34" applyFont="1" applyFill="1" applyBorder="1" applyAlignment="1"/>
    <xf numFmtId="164" fontId="24" fillId="0" borderId="0" xfId="1" applyNumberFormat="1" applyFont="1" applyFill="1" applyBorder="1" applyAlignment="1" applyProtection="1">
      <alignment horizontal="center"/>
    </xf>
    <xf numFmtId="0" fontId="24" fillId="0" borderId="0" xfId="34" applyNumberFormat="1" applyFont="1" applyFill="1" applyBorder="1" applyAlignment="1">
      <alignment horizontal="center"/>
    </xf>
    <xf numFmtId="0" fontId="24" fillId="0" borderId="0" xfId="0" applyNumberFormat="1" applyFont="1" applyFill="1" applyBorder="1" applyAlignment="1" applyProtection="1">
      <alignment horizontal="center"/>
    </xf>
    <xf numFmtId="0" fontId="24" fillId="0" borderId="0" xfId="40" applyNumberFormat="1" applyFont="1" applyFill="1" applyBorder="1" applyAlignment="1">
      <alignment horizontal="center"/>
    </xf>
    <xf numFmtId="0" fontId="24" fillId="0" borderId="0" xfId="34" applyFont="1" applyFill="1" applyBorder="1" applyAlignment="1">
      <alignment horizontal="center"/>
    </xf>
    <xf numFmtId="164" fontId="24" fillId="0" borderId="0" xfId="0" applyNumberFormat="1" applyFont="1" applyFill="1" applyBorder="1" applyAlignment="1"/>
    <xf numFmtId="1" fontId="24" fillId="0" borderId="0" xfId="0" applyNumberFormat="1" applyFont="1" applyFill="1" applyBorder="1" applyAlignment="1"/>
    <xf numFmtId="0" fontId="28" fillId="0" borderId="1" xfId="453" applyFont="1" applyBorder="1" applyAlignment="1">
      <alignment horizontal="center" wrapText="1"/>
    </xf>
    <xf numFmtId="0" fontId="24" fillId="0" borderId="0" xfId="453" applyFont="1" applyAlignment="1">
      <alignment horizontal="center" wrapText="1"/>
    </xf>
    <xf numFmtId="0" fontId="24" fillId="0" borderId="0" xfId="453" applyFont="1" applyFill="1" applyBorder="1" applyAlignment="1">
      <alignment horizontal="center" wrapText="1"/>
    </xf>
    <xf numFmtId="0" fontId="24" fillId="0" borderId="0" xfId="453" applyFont="1" applyBorder="1" applyAlignment="1">
      <alignment horizontal="center" wrapText="1"/>
    </xf>
    <xf numFmtId="0" fontId="45" fillId="0" borderId="0" xfId="0" applyFont="1"/>
    <xf numFmtId="0" fontId="28" fillId="0" borderId="1" xfId="453" applyFont="1" applyFill="1" applyBorder="1" applyAlignment="1">
      <alignment horizontal="center" wrapText="1"/>
    </xf>
    <xf numFmtId="0" fontId="28" fillId="0" borderId="1" xfId="1" applyNumberFormat="1" applyFont="1" applyFill="1" applyBorder="1" applyAlignment="1">
      <alignment horizontal="center" wrapText="1"/>
    </xf>
    <xf numFmtId="1" fontId="28" fillId="0" borderId="1" xfId="0" applyNumberFormat="1" applyFont="1" applyFill="1" applyBorder="1" applyAlignment="1">
      <alignment horizontal="center" wrapText="1"/>
    </xf>
    <xf numFmtId="164" fontId="28" fillId="0" borderId="1" xfId="0" applyNumberFormat="1" applyFont="1" applyFill="1" applyBorder="1" applyAlignment="1">
      <alignment horizontal="center" wrapText="1"/>
    </xf>
    <xf numFmtId="0" fontId="28" fillId="0" borderId="1" xfId="0" applyFont="1" applyFill="1" applyBorder="1" applyAlignment="1">
      <alignment horizontal="center" wrapText="1"/>
    </xf>
    <xf numFmtId="0" fontId="27" fillId="0" borderId="0" xfId="1" applyFont="1" applyFill="1" applyBorder="1" applyAlignment="1">
      <alignment wrapText="1"/>
    </xf>
    <xf numFmtId="0" fontId="27" fillId="0" borderId="0" xfId="0" applyFont="1" applyFill="1" applyBorder="1" applyAlignment="1">
      <alignment wrapText="1"/>
    </xf>
    <xf numFmtId="0" fontId="29" fillId="0" borderId="1" xfId="0" applyFont="1" applyFill="1" applyBorder="1" applyAlignment="1">
      <alignment horizontal="center" wrapText="1"/>
    </xf>
    <xf numFmtId="164" fontId="29" fillId="0" borderId="1" xfId="1" applyNumberFormat="1" applyFont="1" applyFill="1" applyBorder="1" applyAlignment="1">
      <alignment horizontal="center" wrapText="1"/>
    </xf>
    <xf numFmtId="0" fontId="29" fillId="0" borderId="1" xfId="1" applyFont="1" applyFill="1" applyBorder="1" applyAlignment="1">
      <alignment horizontal="center" wrapText="1"/>
    </xf>
    <xf numFmtId="0" fontId="24" fillId="0" borderId="0" xfId="0" applyFont="1"/>
    <xf numFmtId="164" fontId="24" fillId="0" borderId="0" xfId="37" applyNumberFormat="1" applyFont="1" applyBorder="1" applyAlignment="1">
      <alignment horizontal="center"/>
    </xf>
    <xf numFmtId="0" fontId="24" fillId="0" borderId="0" xfId="37" applyFont="1" applyBorder="1" applyAlignment="1">
      <alignment horizontal="center"/>
    </xf>
    <xf numFmtId="0" fontId="50" fillId="0" borderId="0" xfId="0" applyFont="1"/>
    <xf numFmtId="0" fontId="19" fillId="0" borderId="0" xfId="35" applyFont="1" applyFill="1" applyBorder="1" applyAlignment="1">
      <alignment horizontal="center" wrapText="1"/>
    </xf>
    <xf numFmtId="166" fontId="19" fillId="0" borderId="0" xfId="35" applyNumberFormat="1" applyFont="1" applyFill="1" applyBorder="1" applyAlignment="1">
      <alignment horizontal="center" wrapText="1"/>
    </xf>
    <xf numFmtId="0" fontId="24" fillId="0" borderId="0" xfId="1" applyFont="1" applyFill="1" applyBorder="1" applyAlignment="1">
      <alignment horizontal="left" wrapText="1"/>
    </xf>
    <xf numFmtId="164" fontId="24" fillId="0" borderId="0" xfId="1" applyNumberFormat="1" applyFont="1" applyFill="1" applyBorder="1" applyAlignment="1">
      <alignment horizontal="left" wrapText="1"/>
    </xf>
    <xf numFmtId="1" fontId="24" fillId="0" borderId="0" xfId="1" applyNumberFormat="1" applyFont="1" applyFill="1" applyBorder="1" applyAlignment="1">
      <alignment horizontal="left" wrapText="1"/>
    </xf>
    <xf numFmtId="0" fontId="29" fillId="0" borderId="1" xfId="35" applyFont="1" applyFill="1" applyBorder="1" applyAlignment="1">
      <alignment horizontal="center" wrapText="1"/>
    </xf>
    <xf numFmtId="0" fontId="29" fillId="0" borderId="1" xfId="453" applyFont="1" applyFill="1" applyBorder="1" applyAlignment="1">
      <alignment horizontal="center" wrapText="1"/>
    </xf>
    <xf numFmtId="0" fontId="29" fillId="0" borderId="1" xfId="453" applyFont="1" applyBorder="1" applyAlignment="1">
      <alignment horizontal="center" wrapText="1"/>
    </xf>
    <xf numFmtId="166" fontId="52" fillId="0" borderId="0" xfId="35" applyNumberFormat="1" applyFont="1" applyFill="1" applyBorder="1" applyAlignment="1">
      <alignment horizontal="center" wrapText="1"/>
    </xf>
    <xf numFmtId="0" fontId="27" fillId="0" borderId="0" xfId="0" applyFont="1" applyFill="1" applyBorder="1" applyAlignment="1">
      <alignment horizontal="center" vertical="center"/>
    </xf>
    <xf numFmtId="0" fontId="52" fillId="0" borderId="0" xfId="35" applyFont="1" applyFill="1" applyBorder="1" applyAlignment="1">
      <alignment horizontal="center" wrapText="1"/>
    </xf>
    <xf numFmtId="0" fontId="27" fillId="0" borderId="0" xfId="0" applyNumberFormat="1" applyFont="1" applyFill="1" applyBorder="1" applyAlignment="1">
      <alignment horizontal="center" vertical="center"/>
    </xf>
    <xf numFmtId="0" fontId="27" fillId="0" borderId="0" xfId="41" applyNumberFormat="1" applyFont="1" applyFill="1" applyBorder="1" applyAlignment="1">
      <alignment horizontal="center"/>
    </xf>
    <xf numFmtId="0" fontId="27" fillId="0" borderId="0" xfId="453" applyFont="1" applyBorder="1" applyAlignment="1">
      <alignment horizontal="center" wrapText="1"/>
    </xf>
    <xf numFmtId="0" fontId="27" fillId="0" borderId="0" xfId="453" applyFont="1" applyFill="1" applyBorder="1" applyAlignment="1">
      <alignment horizontal="center" wrapText="1"/>
    </xf>
    <xf numFmtId="0" fontId="27" fillId="0" borderId="0" xfId="453" applyFont="1" applyAlignment="1">
      <alignment horizontal="center" wrapText="1"/>
    </xf>
    <xf numFmtId="0" fontId="27" fillId="0" borderId="0" xfId="0" applyFont="1" applyBorder="1" applyAlignment="1">
      <alignment horizontal="center" vertical="center"/>
    </xf>
    <xf numFmtId="0" fontId="27" fillId="0" borderId="0" xfId="0" applyFont="1"/>
    <xf numFmtId="0" fontId="50" fillId="0" borderId="1" xfId="470" applyFont="1" applyBorder="1" applyAlignment="1">
      <alignment horizontal="left" wrapText="1"/>
    </xf>
    <xf numFmtId="0" fontId="53" fillId="0" borderId="1" xfId="470" applyFont="1" applyBorder="1" applyAlignment="1">
      <alignment wrapText="1"/>
    </xf>
    <xf numFmtId="0" fontId="50" fillId="0" borderId="0" xfId="470" applyFont="1" applyAlignment="1">
      <alignment horizontal="left" wrapText="1"/>
    </xf>
    <xf numFmtId="0" fontId="53" fillId="0" borderId="0" xfId="470" applyFont="1" applyAlignment="1">
      <alignment horizontal="left" wrapText="1"/>
    </xf>
    <xf numFmtId="0" fontId="50" fillId="0" borderId="0" xfId="470" applyFont="1" applyBorder="1" applyAlignment="1">
      <alignment horizontal="left" wrapText="1"/>
    </xf>
    <xf numFmtId="14" fontId="50" fillId="0" borderId="0" xfId="470" quotePrefix="1" applyNumberFormat="1" applyFont="1" applyAlignment="1">
      <alignment horizontal="left" wrapText="1"/>
    </xf>
    <xf numFmtId="14" fontId="53" fillId="0" borderId="0" xfId="470" quotePrefix="1" applyNumberFormat="1" applyFont="1" applyAlignment="1">
      <alignment horizontal="left" wrapText="1"/>
    </xf>
    <xf numFmtId="14" fontId="50" fillId="0" borderId="0" xfId="470" applyNumberFormat="1" applyFont="1" applyAlignment="1">
      <alignment horizontal="left" wrapText="1"/>
    </xf>
    <xf numFmtId="14" fontId="53" fillId="0" borderId="0" xfId="470" applyNumberFormat="1" applyFont="1" applyAlignment="1">
      <alignment horizontal="left" wrapText="1"/>
    </xf>
    <xf numFmtId="0" fontId="50" fillId="0" borderId="1" xfId="470" applyFont="1" applyBorder="1" applyAlignment="1">
      <alignment wrapText="1"/>
    </xf>
    <xf numFmtId="0" fontId="24" fillId="0" borderId="0" xfId="470" applyFont="1" applyBorder="1" applyAlignment="1">
      <alignment wrapText="1"/>
    </xf>
    <xf numFmtId="0" fontId="24" fillId="0" borderId="0" xfId="470" applyFont="1" applyAlignment="1">
      <alignment wrapText="1"/>
    </xf>
    <xf numFmtId="0" fontId="24" fillId="0" borderId="0" xfId="470" applyFont="1" applyFill="1" applyBorder="1" applyAlignment="1">
      <alignment wrapText="1"/>
    </xf>
    <xf numFmtId="0" fontId="28" fillId="0" borderId="0" xfId="1" applyFont="1" applyFill="1" applyBorder="1" applyAlignment="1">
      <alignment horizontal="center" wrapText="1"/>
    </xf>
    <xf numFmtId="0" fontId="50" fillId="0" borderId="0" xfId="490" applyFont="1" applyAlignment="1">
      <alignment wrapText="1"/>
    </xf>
    <xf numFmtId="0" fontId="53" fillId="0" borderId="0" xfId="490" applyFont="1" applyAlignment="1">
      <alignment wrapText="1"/>
    </xf>
    <xf numFmtId="0" fontId="50" fillId="0" borderId="1" xfId="490" applyFont="1" applyBorder="1" applyAlignment="1">
      <alignment wrapText="1"/>
    </xf>
    <xf numFmtId="0" fontId="24" fillId="0" borderId="0" xfId="471" applyFont="1" applyFill="1" applyBorder="1" applyAlignment="1">
      <alignment horizontal="left" wrapText="1"/>
    </xf>
    <xf numFmtId="0" fontId="50" fillId="0" borderId="0" xfId="490" applyFont="1" applyBorder="1" applyAlignment="1">
      <alignment wrapText="1"/>
    </xf>
    <xf numFmtId="0" fontId="24" fillId="0" borderId="0" xfId="471" applyFont="1" applyBorder="1" applyAlignment="1">
      <alignment horizontal="left" wrapText="1"/>
    </xf>
    <xf numFmtId="0" fontId="53" fillId="0" borderId="0" xfId="490" applyFont="1" applyBorder="1" applyAlignment="1">
      <alignment wrapText="1"/>
    </xf>
    <xf numFmtId="0" fontId="55" fillId="0" borderId="0" xfId="0" applyFont="1"/>
    <xf numFmtId="0" fontId="57" fillId="0" borderId="0" xfId="0" applyFont="1"/>
    <xf numFmtId="0" fontId="56" fillId="0" borderId="0" xfId="0" applyFont="1"/>
    <xf numFmtId="49" fontId="24" fillId="0" borderId="0" xfId="471" applyNumberFormat="1" applyFont="1" applyBorder="1" applyAlignment="1">
      <alignment horizontal="left" wrapText="1"/>
    </xf>
    <xf numFmtId="0" fontId="28" fillId="0" borderId="0" xfId="471" applyFont="1" applyFill="1" applyBorder="1" applyAlignment="1">
      <alignment horizontal="left" wrapText="1"/>
    </xf>
    <xf numFmtId="0" fontId="28" fillId="0" borderId="0" xfId="0" applyFont="1"/>
    <xf numFmtId="0" fontId="24" fillId="0" borderId="0" xfId="0" applyFont="1" applyFill="1"/>
    <xf numFmtId="49" fontId="19" fillId="0" borderId="0" xfId="471" applyNumberFormat="1" applyFont="1"/>
    <xf numFmtId="0" fontId="19" fillId="0" borderId="0" xfId="471" applyFont="1"/>
    <xf numFmtId="0" fontId="7" fillId="0" borderId="0" xfId="493" applyAlignment="1">
      <alignment horizontal="left" wrapText="1"/>
    </xf>
    <xf numFmtId="0" fontId="24" fillId="0" borderId="0" xfId="1" applyFont="1" applyFill="1" applyBorder="1" applyAlignment="1">
      <alignment wrapText="1"/>
    </xf>
    <xf numFmtId="0" fontId="24" fillId="0" borderId="0" xfId="0" applyFont="1" applyFill="1" applyBorder="1" applyAlignment="1">
      <alignment wrapText="1"/>
    </xf>
    <xf numFmtId="0" fontId="20" fillId="0" borderId="0" xfId="471" applyAlignment="1">
      <alignment wrapText="1"/>
    </xf>
    <xf numFmtId="0" fontId="6" fillId="0" borderId="0" xfId="411" applyFont="1" applyFill="1" applyBorder="1" applyAlignment="1"/>
    <xf numFmtId="0" fontId="5" fillId="0" borderId="0" xfId="411" applyFont="1" applyFill="1" applyBorder="1" applyAlignment="1"/>
    <xf numFmtId="0" fontId="24" fillId="0" borderId="0" xfId="0" applyFont="1" applyAlignment="1">
      <alignment wrapText="1"/>
    </xf>
    <xf numFmtId="0" fontId="27" fillId="0" borderId="0" xfId="0" applyFont="1" applyFill="1" applyBorder="1" applyAlignment="1">
      <alignment horizontal="left" wrapText="1"/>
    </xf>
    <xf numFmtId="0" fontId="27" fillId="0" borderId="0" xfId="43" applyFont="1" applyFill="1" applyBorder="1" applyAlignment="1">
      <alignment wrapText="1"/>
    </xf>
    <xf numFmtId="0" fontId="53" fillId="0" borderId="0" xfId="536" applyFont="1" applyFill="1" applyBorder="1" applyAlignment="1">
      <alignment wrapText="1"/>
    </xf>
    <xf numFmtId="0" fontId="24" fillId="0" borderId="0" xfId="0" applyFont="1" applyFill="1" applyBorder="1" applyAlignment="1">
      <alignment horizontal="left" wrapText="1"/>
    </xf>
    <xf numFmtId="49" fontId="19" fillId="0" borderId="0" xfId="471" applyNumberFormat="1" applyFont="1" applyFill="1"/>
    <xf numFmtId="0" fontId="24" fillId="0" borderId="0" xfId="537" applyFont="1" applyFill="1"/>
    <xf numFmtId="0" fontId="53" fillId="0" borderId="0" xfId="536" applyFont="1" applyBorder="1" applyAlignment="1">
      <alignment wrapText="1"/>
    </xf>
    <xf numFmtId="0" fontId="27" fillId="0" borderId="0" xfId="0" applyFont="1" applyAlignment="1">
      <alignment horizontal="center"/>
    </xf>
    <xf numFmtId="0" fontId="29" fillId="0" borderId="1" xfId="36" applyNumberFormat="1" applyFont="1" applyFill="1" applyBorder="1" applyAlignment="1">
      <alignment horizontal="center" wrapText="1"/>
    </xf>
    <xf numFmtId="1" fontId="29" fillId="0" borderId="1" xfId="1" applyNumberFormat="1" applyFont="1" applyFill="1" applyBorder="1" applyAlignment="1">
      <alignment horizontal="center" wrapText="1"/>
    </xf>
    <xf numFmtId="0" fontId="27" fillId="0" borderId="0" xfId="0" applyNumberFormat="1" applyFont="1" applyFill="1" applyBorder="1" applyAlignment="1">
      <alignment horizontal="center"/>
    </xf>
    <xf numFmtId="0" fontId="3" fillId="0" borderId="0" xfId="0" applyFont="1" applyAlignment="1">
      <alignment horizontal="center"/>
    </xf>
    <xf numFmtId="166" fontId="27" fillId="0" borderId="0" xfId="35" applyNumberFormat="1" applyFont="1" applyFill="1" applyBorder="1" applyAlignment="1">
      <alignment horizontal="center" wrapText="1"/>
    </xf>
    <xf numFmtId="0" fontId="27" fillId="0" borderId="0" xfId="0" applyNumberFormat="1" applyFont="1" applyBorder="1" applyAlignment="1">
      <alignment horizontal="center"/>
    </xf>
    <xf numFmtId="0" fontId="27" fillId="0" borderId="0" xfId="0" applyFont="1" applyBorder="1" applyAlignment="1">
      <alignment horizontal="center"/>
    </xf>
    <xf numFmtId="164" fontId="27" fillId="0" borderId="0" xfId="0" applyNumberFormat="1" applyFont="1" applyBorder="1" applyAlignment="1">
      <alignment horizontal="center"/>
    </xf>
    <xf numFmtId="0" fontId="27" fillId="0" borderId="0" xfId="410" applyNumberFormat="1" applyFont="1" applyFill="1" applyBorder="1" applyAlignment="1">
      <alignment horizontal="center"/>
    </xf>
    <xf numFmtId="0" fontId="27" fillId="0" borderId="0" xfId="410" applyFont="1" applyFill="1" applyBorder="1" applyAlignment="1">
      <alignment horizontal="center"/>
    </xf>
    <xf numFmtId="164" fontId="27" fillId="0" borderId="0" xfId="0" applyNumberFormat="1" applyFont="1" applyFill="1" applyBorder="1" applyAlignment="1" applyProtection="1">
      <alignment horizontal="center"/>
    </xf>
    <xf numFmtId="1" fontId="27" fillId="0" borderId="0" xfId="1" applyNumberFormat="1" applyFont="1" applyFill="1" applyBorder="1" applyAlignment="1"/>
    <xf numFmtId="164" fontId="27" fillId="0" borderId="0" xfId="1" applyNumberFormat="1" applyFont="1" applyFill="1" applyBorder="1" applyAlignment="1"/>
    <xf numFmtId="0" fontId="3" fillId="0" borderId="0" xfId="411" applyFont="1" applyFill="1" applyBorder="1" applyAlignment="1"/>
    <xf numFmtId="0" fontId="27" fillId="0" borderId="0" xfId="0" applyFont="1" applyAlignment="1">
      <alignment vertical="center"/>
    </xf>
    <xf numFmtId="0" fontId="27" fillId="0" borderId="0" xfId="42" applyNumberFormat="1" applyFont="1" applyFill="1" applyBorder="1" applyAlignment="1">
      <alignment horizontal="left"/>
    </xf>
    <xf numFmtId="0" fontId="53" fillId="0" borderId="0" xfId="490" applyFont="1" applyFill="1" applyBorder="1" applyAlignment="1">
      <alignment wrapText="1"/>
    </xf>
    <xf numFmtId="0" fontId="45" fillId="0" borderId="1" xfId="538" applyFont="1" applyBorder="1" applyAlignment="1">
      <alignment wrapText="1"/>
    </xf>
    <xf numFmtId="0" fontId="19" fillId="0" borderId="1" xfId="471" applyFont="1" applyBorder="1"/>
    <xf numFmtId="0" fontId="63" fillId="0" borderId="0" xfId="648" applyAlignment="1">
      <alignment wrapText="1"/>
    </xf>
  </cellXfs>
  <cellStyles count="649">
    <cellStyle name="20% - Accent1" xfId="430" builtinId="30" customBuiltin="1"/>
    <cellStyle name="20% - Accent1 2" xfId="473" xr:uid="{00000000-0005-0000-0000-000001000000}"/>
    <cellStyle name="20% - Accent1 2 2" xfId="524" xr:uid="{00000000-0005-0000-0000-000002000000}"/>
    <cellStyle name="20% - Accent1 2 2 2" xfId="636" xr:uid="{00000000-0005-0000-0000-000002000000}"/>
    <cellStyle name="20% - Accent1 2 3" xfId="602" xr:uid="{00000000-0005-0000-0000-000003000000}"/>
    <cellStyle name="20% - Accent1 2 4" xfId="562" xr:uid="{00000000-0005-0000-0000-000001000000}"/>
    <cellStyle name="20% - Accent1 3" xfId="495" xr:uid="{00000000-0005-0000-0000-000003000000}"/>
    <cellStyle name="20% - Accent1 3 2" xfId="617" xr:uid="{00000000-0005-0000-0000-000004000000}"/>
    <cellStyle name="20% - Accent1 4" xfId="582" xr:uid="{00000000-0005-0000-0000-000005000000}"/>
    <cellStyle name="20% - Accent1 5" xfId="540" xr:uid="{00000000-0005-0000-0000-000020020000}"/>
    <cellStyle name="20% - Accent2" xfId="434" builtinId="34" customBuiltin="1"/>
    <cellStyle name="20% - Accent2 2" xfId="475" xr:uid="{00000000-0005-0000-0000-000005000000}"/>
    <cellStyle name="20% - Accent2 2 2" xfId="526" xr:uid="{00000000-0005-0000-0000-000006000000}"/>
    <cellStyle name="20% - Accent2 2 2 2" xfId="638" xr:uid="{00000000-0005-0000-0000-000008000000}"/>
    <cellStyle name="20% - Accent2 2 3" xfId="604" xr:uid="{00000000-0005-0000-0000-000009000000}"/>
    <cellStyle name="20% - Accent2 2 4" xfId="564" xr:uid="{00000000-0005-0000-0000-000007000000}"/>
    <cellStyle name="20% - Accent2 3" xfId="497" xr:uid="{00000000-0005-0000-0000-000007000000}"/>
    <cellStyle name="20% - Accent2 3 2" xfId="619" xr:uid="{00000000-0005-0000-0000-00000A000000}"/>
    <cellStyle name="20% - Accent2 4" xfId="584" xr:uid="{00000000-0005-0000-0000-00000B000000}"/>
    <cellStyle name="20% - Accent2 5" xfId="542" xr:uid="{00000000-0005-0000-0000-000026020000}"/>
    <cellStyle name="20% - Accent3" xfId="438" builtinId="38" customBuiltin="1"/>
    <cellStyle name="20% - Accent3 2" xfId="477" xr:uid="{00000000-0005-0000-0000-000009000000}"/>
    <cellStyle name="20% - Accent3 2 2" xfId="528" xr:uid="{00000000-0005-0000-0000-00000A000000}"/>
    <cellStyle name="20% - Accent3 2 2 2" xfId="640" xr:uid="{00000000-0005-0000-0000-00000E000000}"/>
    <cellStyle name="20% - Accent3 2 3" xfId="606" xr:uid="{00000000-0005-0000-0000-00000F000000}"/>
    <cellStyle name="20% - Accent3 2 4" xfId="566" xr:uid="{00000000-0005-0000-0000-00000D000000}"/>
    <cellStyle name="20% - Accent3 3" xfId="499" xr:uid="{00000000-0005-0000-0000-00000B000000}"/>
    <cellStyle name="20% - Accent3 3 2" xfId="621" xr:uid="{00000000-0005-0000-0000-000010000000}"/>
    <cellStyle name="20% - Accent3 4" xfId="586" xr:uid="{00000000-0005-0000-0000-000011000000}"/>
    <cellStyle name="20% - Accent3 5" xfId="544" xr:uid="{00000000-0005-0000-0000-00002C020000}"/>
    <cellStyle name="20% - Accent4" xfId="442" builtinId="42" customBuiltin="1"/>
    <cellStyle name="20% - Accent4 2" xfId="479" xr:uid="{00000000-0005-0000-0000-00000D000000}"/>
    <cellStyle name="20% - Accent4 2 2" xfId="530" xr:uid="{00000000-0005-0000-0000-00000E000000}"/>
    <cellStyle name="20% - Accent4 2 2 2" xfId="642" xr:uid="{00000000-0005-0000-0000-000014000000}"/>
    <cellStyle name="20% - Accent4 2 3" xfId="608" xr:uid="{00000000-0005-0000-0000-000015000000}"/>
    <cellStyle name="20% - Accent4 2 4" xfId="568" xr:uid="{00000000-0005-0000-0000-000013000000}"/>
    <cellStyle name="20% - Accent4 3" xfId="501" xr:uid="{00000000-0005-0000-0000-00000F000000}"/>
    <cellStyle name="20% - Accent4 3 2" xfId="623" xr:uid="{00000000-0005-0000-0000-000016000000}"/>
    <cellStyle name="20% - Accent4 4" xfId="588" xr:uid="{00000000-0005-0000-0000-000017000000}"/>
    <cellStyle name="20% - Accent4 5" xfId="546" xr:uid="{00000000-0005-0000-0000-000032020000}"/>
    <cellStyle name="20% - Accent5" xfId="446" builtinId="46" customBuiltin="1"/>
    <cellStyle name="20% - Accent5 2" xfId="481" xr:uid="{00000000-0005-0000-0000-000011000000}"/>
    <cellStyle name="20% - Accent5 2 2" xfId="532" xr:uid="{00000000-0005-0000-0000-000012000000}"/>
    <cellStyle name="20% - Accent5 2 2 2" xfId="644" xr:uid="{00000000-0005-0000-0000-00001A000000}"/>
    <cellStyle name="20% - Accent5 2 3" xfId="610" xr:uid="{00000000-0005-0000-0000-00001B000000}"/>
    <cellStyle name="20% - Accent5 2 4" xfId="570" xr:uid="{00000000-0005-0000-0000-000019000000}"/>
    <cellStyle name="20% - Accent5 3" xfId="503" xr:uid="{00000000-0005-0000-0000-000013000000}"/>
    <cellStyle name="20% - Accent5 3 2" xfId="625" xr:uid="{00000000-0005-0000-0000-00001C000000}"/>
    <cellStyle name="20% - Accent5 4" xfId="590" xr:uid="{00000000-0005-0000-0000-00001D000000}"/>
    <cellStyle name="20% - Accent5 5" xfId="548" xr:uid="{00000000-0005-0000-0000-000038020000}"/>
    <cellStyle name="20% - Accent6" xfId="450" builtinId="50" customBuiltin="1"/>
    <cellStyle name="20% - Accent6 2" xfId="483" xr:uid="{00000000-0005-0000-0000-000015000000}"/>
    <cellStyle name="20% - Accent6 2 2" xfId="534" xr:uid="{00000000-0005-0000-0000-000016000000}"/>
    <cellStyle name="20% - Accent6 2 2 2" xfId="646" xr:uid="{00000000-0005-0000-0000-000020000000}"/>
    <cellStyle name="20% - Accent6 2 3" xfId="612" xr:uid="{00000000-0005-0000-0000-000021000000}"/>
    <cellStyle name="20% - Accent6 2 4" xfId="572" xr:uid="{00000000-0005-0000-0000-00001F000000}"/>
    <cellStyle name="20% - Accent6 3" xfId="505" xr:uid="{00000000-0005-0000-0000-000017000000}"/>
    <cellStyle name="20% - Accent6 3 2" xfId="627" xr:uid="{00000000-0005-0000-0000-000022000000}"/>
    <cellStyle name="20% - Accent6 4" xfId="592" xr:uid="{00000000-0005-0000-0000-000023000000}"/>
    <cellStyle name="20% - Accent6 5" xfId="550" xr:uid="{00000000-0005-0000-0000-00003E020000}"/>
    <cellStyle name="40% - Accent1" xfId="431" builtinId="31" customBuiltin="1"/>
    <cellStyle name="40% - Accent1 2" xfId="474" xr:uid="{00000000-0005-0000-0000-000019000000}"/>
    <cellStyle name="40% - Accent1 2 2" xfId="525" xr:uid="{00000000-0005-0000-0000-00001A000000}"/>
    <cellStyle name="40% - Accent1 2 2 2" xfId="637" xr:uid="{00000000-0005-0000-0000-000026000000}"/>
    <cellStyle name="40% - Accent1 2 3" xfId="603" xr:uid="{00000000-0005-0000-0000-000027000000}"/>
    <cellStyle name="40% - Accent1 2 4" xfId="563" xr:uid="{00000000-0005-0000-0000-000025000000}"/>
    <cellStyle name="40% - Accent1 3" xfId="496" xr:uid="{00000000-0005-0000-0000-00001B000000}"/>
    <cellStyle name="40% - Accent1 3 2" xfId="618" xr:uid="{00000000-0005-0000-0000-000028000000}"/>
    <cellStyle name="40% - Accent1 4" xfId="583" xr:uid="{00000000-0005-0000-0000-000029000000}"/>
    <cellStyle name="40% - Accent1 5" xfId="541" xr:uid="{00000000-0005-0000-0000-000044020000}"/>
    <cellStyle name="40% - Accent2" xfId="435" builtinId="35" customBuiltin="1"/>
    <cellStyle name="40% - Accent2 2" xfId="476" xr:uid="{00000000-0005-0000-0000-00001D000000}"/>
    <cellStyle name="40% - Accent2 2 2" xfId="527" xr:uid="{00000000-0005-0000-0000-00001E000000}"/>
    <cellStyle name="40% - Accent2 2 2 2" xfId="639" xr:uid="{00000000-0005-0000-0000-00002C000000}"/>
    <cellStyle name="40% - Accent2 2 3" xfId="605" xr:uid="{00000000-0005-0000-0000-00002D000000}"/>
    <cellStyle name="40% - Accent2 2 4" xfId="565" xr:uid="{00000000-0005-0000-0000-00002B000000}"/>
    <cellStyle name="40% - Accent2 3" xfId="498" xr:uid="{00000000-0005-0000-0000-00001F000000}"/>
    <cellStyle name="40% - Accent2 3 2" xfId="620" xr:uid="{00000000-0005-0000-0000-00002E000000}"/>
    <cellStyle name="40% - Accent2 4" xfId="585" xr:uid="{00000000-0005-0000-0000-00002F000000}"/>
    <cellStyle name="40% - Accent2 5" xfId="543" xr:uid="{00000000-0005-0000-0000-00004A020000}"/>
    <cellStyle name="40% - Accent3" xfId="439" builtinId="39" customBuiltin="1"/>
    <cellStyle name="40% - Accent3 2" xfId="478" xr:uid="{00000000-0005-0000-0000-000021000000}"/>
    <cellStyle name="40% - Accent3 2 2" xfId="529" xr:uid="{00000000-0005-0000-0000-000022000000}"/>
    <cellStyle name="40% - Accent3 2 2 2" xfId="641" xr:uid="{00000000-0005-0000-0000-000032000000}"/>
    <cellStyle name="40% - Accent3 2 3" xfId="607" xr:uid="{00000000-0005-0000-0000-000033000000}"/>
    <cellStyle name="40% - Accent3 2 4" xfId="567" xr:uid="{00000000-0005-0000-0000-000031000000}"/>
    <cellStyle name="40% - Accent3 3" xfId="500" xr:uid="{00000000-0005-0000-0000-000023000000}"/>
    <cellStyle name="40% - Accent3 3 2" xfId="622" xr:uid="{00000000-0005-0000-0000-000034000000}"/>
    <cellStyle name="40% - Accent3 4" xfId="587" xr:uid="{00000000-0005-0000-0000-000035000000}"/>
    <cellStyle name="40% - Accent3 5" xfId="545" xr:uid="{00000000-0005-0000-0000-000050020000}"/>
    <cellStyle name="40% - Accent4" xfId="443" builtinId="43" customBuiltin="1"/>
    <cellStyle name="40% - Accent4 2" xfId="480" xr:uid="{00000000-0005-0000-0000-000025000000}"/>
    <cellStyle name="40% - Accent4 2 2" xfId="531" xr:uid="{00000000-0005-0000-0000-000026000000}"/>
    <cellStyle name="40% - Accent4 2 2 2" xfId="643" xr:uid="{00000000-0005-0000-0000-000038000000}"/>
    <cellStyle name="40% - Accent4 2 3" xfId="609" xr:uid="{00000000-0005-0000-0000-000039000000}"/>
    <cellStyle name="40% - Accent4 2 4" xfId="569" xr:uid="{00000000-0005-0000-0000-000037000000}"/>
    <cellStyle name="40% - Accent4 3" xfId="502" xr:uid="{00000000-0005-0000-0000-000027000000}"/>
    <cellStyle name="40% - Accent4 3 2" xfId="624" xr:uid="{00000000-0005-0000-0000-00003A000000}"/>
    <cellStyle name="40% - Accent4 4" xfId="589" xr:uid="{00000000-0005-0000-0000-00003B000000}"/>
    <cellStyle name="40% - Accent4 5" xfId="547" xr:uid="{00000000-0005-0000-0000-000056020000}"/>
    <cellStyle name="40% - Accent5" xfId="447" builtinId="47" customBuiltin="1"/>
    <cellStyle name="40% - Accent5 2" xfId="482" xr:uid="{00000000-0005-0000-0000-000029000000}"/>
    <cellStyle name="40% - Accent5 2 2" xfId="533" xr:uid="{00000000-0005-0000-0000-00002A000000}"/>
    <cellStyle name="40% - Accent5 2 2 2" xfId="645" xr:uid="{00000000-0005-0000-0000-00003E000000}"/>
    <cellStyle name="40% - Accent5 2 3" xfId="611" xr:uid="{00000000-0005-0000-0000-00003F000000}"/>
    <cellStyle name="40% - Accent5 2 4" xfId="571" xr:uid="{00000000-0005-0000-0000-00003D000000}"/>
    <cellStyle name="40% - Accent5 3" xfId="504" xr:uid="{00000000-0005-0000-0000-00002B000000}"/>
    <cellStyle name="40% - Accent5 3 2" xfId="626" xr:uid="{00000000-0005-0000-0000-000040000000}"/>
    <cellStyle name="40% - Accent5 4" xfId="591" xr:uid="{00000000-0005-0000-0000-000041000000}"/>
    <cellStyle name="40% - Accent5 5" xfId="549" xr:uid="{00000000-0005-0000-0000-00005C020000}"/>
    <cellStyle name="40% - Accent6" xfId="451" builtinId="51" customBuiltin="1"/>
    <cellStyle name="40% - Accent6 2" xfId="484" xr:uid="{00000000-0005-0000-0000-00002D000000}"/>
    <cellStyle name="40% - Accent6 2 2" xfId="535" xr:uid="{00000000-0005-0000-0000-00002E000000}"/>
    <cellStyle name="40% - Accent6 2 2 2" xfId="647" xr:uid="{00000000-0005-0000-0000-000044000000}"/>
    <cellStyle name="40% - Accent6 2 3" xfId="613" xr:uid="{00000000-0005-0000-0000-000045000000}"/>
    <cellStyle name="40% - Accent6 2 4" xfId="573" xr:uid="{00000000-0005-0000-0000-000043000000}"/>
    <cellStyle name="40% - Accent6 3" xfId="506" xr:uid="{00000000-0005-0000-0000-00002F000000}"/>
    <cellStyle name="40% - Accent6 3 2" xfId="628" xr:uid="{00000000-0005-0000-0000-000046000000}"/>
    <cellStyle name="40% - Accent6 4" xfId="593" xr:uid="{00000000-0005-0000-0000-000047000000}"/>
    <cellStyle name="40% - Accent6 5" xfId="551" xr:uid="{00000000-0005-0000-0000-000062020000}"/>
    <cellStyle name="60% - Accent1" xfId="432" builtinId="32" customBuiltin="1"/>
    <cellStyle name="60% - Accent2" xfId="436" builtinId="36" customBuiltin="1"/>
    <cellStyle name="60% - Accent3" xfId="440" builtinId="40" customBuiltin="1"/>
    <cellStyle name="60% - Accent4" xfId="444" builtinId="44" customBuiltin="1"/>
    <cellStyle name="60% - Accent5" xfId="448" builtinId="48" customBuiltin="1"/>
    <cellStyle name="60% - Accent6" xfId="452" builtinId="52" customBuiltin="1"/>
    <cellStyle name="Accent1" xfId="429" builtinId="29" customBuiltin="1"/>
    <cellStyle name="Accent2" xfId="433" builtinId="33" customBuiltin="1"/>
    <cellStyle name="Accent3" xfId="437" builtinId="37" customBuiltin="1"/>
    <cellStyle name="Accent4" xfId="441" builtinId="41" customBuiltin="1"/>
    <cellStyle name="Accent5" xfId="445" builtinId="45" customBuiltin="1"/>
    <cellStyle name="Accent6" xfId="449" builtinId="49" customBuiltin="1"/>
    <cellStyle name="Bad" xfId="419" builtinId="27" customBuiltin="1"/>
    <cellStyle name="Calculation" xfId="423" builtinId="22" customBuiltin="1"/>
    <cellStyle name="Check Cell" xfId="425" builtinId="23" customBuiltin="1"/>
    <cellStyle name="Excel Built-in Normal" xfId="1" xr:uid="{00000000-0005-0000-0000-00003F000000}"/>
    <cellStyle name="Explanatory Text" xfId="427" builtinId="53" customBuilti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4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6" builtinId="9" hidden="1"/>
    <cellStyle name="Followed Hyperlink" xfId="114" builtinId="9" hidden="1"/>
    <cellStyle name="Followed Hyperlink" xfId="115" builtinId="9" hidden="1"/>
    <cellStyle name="Followed Hyperlink" xfId="8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6" builtinId="9" hidden="1"/>
    <cellStyle name="Followed Hyperlink" xfId="144" builtinId="9" hidden="1"/>
    <cellStyle name="Followed Hyperlink" xfId="145" builtinId="9" hidden="1"/>
    <cellStyle name="Followed Hyperlink" xfId="12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6" builtinId="9" hidden="1"/>
    <cellStyle name="Followed Hyperlink" xfId="174" builtinId="9" hidden="1"/>
    <cellStyle name="Followed Hyperlink" xfId="175" builtinId="9" hidden="1"/>
    <cellStyle name="Followed Hyperlink" xfId="15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6" builtinId="9" hidden="1"/>
    <cellStyle name="Followed Hyperlink" xfId="204" builtinId="9" hidden="1"/>
    <cellStyle name="Followed Hyperlink" xfId="205" builtinId="9" hidden="1"/>
    <cellStyle name="Followed Hyperlink" xfId="181"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3" builtinId="9" hidden="1"/>
    <cellStyle name="Followed Hyperlink" xfId="234" builtinId="9" hidden="1"/>
    <cellStyle name="Followed Hyperlink" xfId="210"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3" builtinId="9" hidden="1"/>
    <cellStyle name="Followed Hyperlink" xfId="264" builtinId="9" hidden="1"/>
    <cellStyle name="Followed Hyperlink" xfId="237"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5" builtinId="9" hidden="1"/>
    <cellStyle name="Followed Hyperlink" xfId="293" builtinId="9" hidden="1"/>
    <cellStyle name="Followed Hyperlink" xfId="294" builtinId="9" hidden="1"/>
    <cellStyle name="Followed Hyperlink" xfId="270"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299"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4" builtinId="9" hidden="1"/>
    <cellStyle name="Followed Hyperlink" xfId="352" builtinId="9" hidden="1"/>
    <cellStyle name="Followed Hyperlink" xfId="353" builtinId="9" hidden="1"/>
    <cellStyle name="Followed Hyperlink" xfId="326"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3" builtinId="9" hidden="1"/>
    <cellStyle name="Followed Hyperlink" xfId="381" builtinId="9" hidden="1"/>
    <cellStyle name="Followed Hyperlink" xfId="382" builtinId="9" hidden="1"/>
    <cellStyle name="Followed Hyperlink" xfId="358"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Good" xfId="418" builtinId="26" customBuiltin="1"/>
    <cellStyle name="Heading 1" xfId="414" builtinId="16" customBuiltin="1"/>
    <cellStyle name="Heading 2" xfId="415" builtinId="17" customBuiltin="1"/>
    <cellStyle name="Heading 3" xfId="416" builtinId="18" customBuiltin="1"/>
    <cellStyle name="Heading 4" xfId="417" builtinId="19" customBuilti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80" builtinId="8" hidden="1"/>
    <cellStyle name="Hyperlink" xfId="47"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8" builtinId="8" hidden="1"/>
    <cellStyle name="Hyperlink" xfId="119" builtinId="8" hidden="1"/>
    <cellStyle name="Hyperlink" xfId="117" builtinId="8" hidden="1"/>
    <cellStyle name="Hyperlink" xfId="48"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8" builtinId="8" hidden="1"/>
    <cellStyle name="Hyperlink" xfId="149" builtinId="8" hidden="1"/>
    <cellStyle name="Hyperlink" xfId="147" builtinId="8" hidden="1"/>
    <cellStyle name="Hyperlink" xfId="82"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8" builtinId="8" hidden="1"/>
    <cellStyle name="Hyperlink" xfId="179" builtinId="8" hidden="1"/>
    <cellStyle name="Hyperlink" xfId="177" builtinId="8" hidden="1"/>
    <cellStyle name="Hyperlink" xfId="12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8" builtinId="8" hidden="1"/>
    <cellStyle name="Hyperlink" xfId="209" builtinId="8" hidden="1"/>
    <cellStyle name="Hyperlink" xfId="207" builtinId="8" hidden="1"/>
    <cellStyle name="Hyperlink" xfId="150"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8" builtinId="8" hidden="1"/>
    <cellStyle name="Hyperlink" xfId="236" builtinId="8" hidden="1"/>
    <cellStyle name="Hyperlink" xfId="180"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7" builtinId="8" hidden="1"/>
    <cellStyle name="Hyperlink" xfId="268" builtinId="8" hidden="1"/>
    <cellStyle name="Hyperlink" xfId="266" builtinId="8" hidden="1"/>
    <cellStyle name="Hyperlink" xfId="44"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7" builtinId="8" hidden="1"/>
    <cellStyle name="Hyperlink" xfId="298" builtinId="8" hidden="1"/>
    <cellStyle name="Hyperlink" xfId="296" builtinId="8" hidden="1"/>
    <cellStyle name="Hyperlink" xfId="235"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7" builtinId="8" hidden="1"/>
    <cellStyle name="Hyperlink" xfId="325" builtinId="8" hidden="1"/>
    <cellStyle name="Hyperlink" xfId="269"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6" builtinId="8" hidden="1"/>
    <cellStyle name="Hyperlink" xfId="357" builtinId="8" hidden="1"/>
    <cellStyle name="Hyperlink" xfId="355" builtinId="8" hidden="1"/>
    <cellStyle name="Hyperlink" xfId="86"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5" builtinId="8" hidden="1"/>
    <cellStyle name="Hyperlink" xfId="386" builtinId="8" hidden="1"/>
    <cellStyle name="Hyperlink" xfId="384" builtinId="8" hidden="1"/>
    <cellStyle name="Hyperlink" xfId="324"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648" builtinId="8"/>
    <cellStyle name="Input" xfId="421" builtinId="20" customBuiltin="1"/>
    <cellStyle name="Linked Cell" xfId="424" builtinId="24" customBuiltin="1"/>
    <cellStyle name="Neutral" xfId="420" builtinId="28" customBuiltin="1"/>
    <cellStyle name="Normal" xfId="0" builtinId="0"/>
    <cellStyle name="Normal 10" xfId="410" xr:uid="{00000000-0005-0000-0000-0000D0010000}"/>
    <cellStyle name="Normal 10 2" xfId="468" xr:uid="{00000000-0005-0000-0000-0000D1010000}"/>
    <cellStyle name="Normal 10 3" xfId="600" xr:uid="{00000000-0005-0000-0000-000021010000}"/>
    <cellStyle name="Normal 11" xfId="411" xr:uid="{00000000-0005-0000-0000-0000D2010000}"/>
    <cellStyle name="Normal 11 2" xfId="469" xr:uid="{00000000-0005-0000-0000-0000D3010000}"/>
    <cellStyle name="Normal 11 3" xfId="574" xr:uid="{00000000-0005-0000-0000-000022010000}"/>
    <cellStyle name="Normal 12" xfId="412" xr:uid="{00000000-0005-0000-0000-0000D4010000}"/>
    <cellStyle name="Normal 12 2" xfId="552" xr:uid="{00000000-0005-0000-0000-00006D000000}"/>
    <cellStyle name="Normal 13" xfId="453" xr:uid="{00000000-0005-0000-0000-0000D5010000}"/>
    <cellStyle name="Normal 14" xfId="470" xr:uid="{00000000-0005-0000-0000-0000D6010000}"/>
    <cellStyle name="Normal 15" xfId="471" xr:uid="{00000000-0005-0000-0000-0000D7010000}"/>
    <cellStyle name="Normal 16" xfId="493" xr:uid="{00000000-0005-0000-0000-0000D8010000}"/>
    <cellStyle name="Normal 17" xfId="538" xr:uid="{00000000-0005-0000-0000-000069020000}"/>
    <cellStyle name="Normal 18" xfId="537" xr:uid="{00000000-0005-0000-0000-0000D9010000}"/>
    <cellStyle name="Normal 2" xfId="37" xr:uid="{00000000-0005-0000-0000-0000DA010000}"/>
    <cellStyle name="Normal 2 2" xfId="39" xr:uid="{00000000-0005-0000-0000-0000DB010000}"/>
    <cellStyle name="Normal 2 2 2" xfId="511" xr:uid="{00000000-0005-0000-0000-0000DC010000}"/>
    <cellStyle name="Normal 2 2 2 2" xfId="596" xr:uid="{00000000-0005-0000-0000-000025010000}"/>
    <cellStyle name="Normal 2 2 3" xfId="629" xr:uid="{00000000-0005-0000-0000-000026010000}"/>
    <cellStyle name="Normal 2 2 4" xfId="595" xr:uid="{00000000-0005-0000-0000-000024010000}"/>
    <cellStyle name="Normal 2 3" xfId="485" xr:uid="{00000000-0005-0000-0000-0000DD010000}"/>
    <cellStyle name="Normal 2 3 2" xfId="515" xr:uid="{00000000-0005-0000-0000-0000DE010000}"/>
    <cellStyle name="Normal 2 3 3" xfId="576" xr:uid="{00000000-0005-0000-0000-000027010000}"/>
    <cellStyle name="Normal 2 4" xfId="508" xr:uid="{00000000-0005-0000-0000-0000DF010000}"/>
    <cellStyle name="Normal 2 5" xfId="553" xr:uid="{00000000-0005-0000-0000-000023010000}"/>
    <cellStyle name="Normal 3" xfId="34" xr:uid="{00000000-0005-0000-0000-0000E0010000}"/>
    <cellStyle name="Normal 3 2" xfId="41" xr:uid="{00000000-0005-0000-0000-0000E1010000}"/>
    <cellStyle name="Normal 3 2 2" xfId="84" xr:uid="{00000000-0005-0000-0000-0000E2010000}"/>
    <cellStyle name="Normal 3 2 2 2" xfId="465" xr:uid="{00000000-0005-0000-0000-0000E3010000}"/>
    <cellStyle name="Normal 3 2 2 3" xfId="630" xr:uid="{00000000-0005-0000-0000-00002A010000}"/>
    <cellStyle name="Normal 3 2 3" xfId="459" xr:uid="{00000000-0005-0000-0000-0000E4010000}"/>
    <cellStyle name="Normal 3 2 4" xfId="579" xr:uid="{00000000-0005-0000-0000-000029010000}"/>
    <cellStyle name="Normal 3 3" xfId="79" xr:uid="{00000000-0005-0000-0000-0000E5010000}"/>
    <cellStyle name="Normal 3 3 2" xfId="463" xr:uid="{00000000-0005-0000-0000-0000E6010000}"/>
    <cellStyle name="Normal 3 3 3" xfId="597" xr:uid="{00000000-0005-0000-0000-00002B010000}"/>
    <cellStyle name="Normal 3 4" xfId="457" xr:uid="{00000000-0005-0000-0000-0000E7010000}"/>
    <cellStyle name="Normal 3 4 2" xfId="614" xr:uid="{00000000-0005-0000-0000-00002C010000}"/>
    <cellStyle name="Normal 3 5" xfId="486" xr:uid="{00000000-0005-0000-0000-0000E8010000}"/>
    <cellStyle name="Normal 3 5 2" xfId="575" xr:uid="{00000000-0005-0000-0000-00002D010000}"/>
    <cellStyle name="Normal 4" xfId="38" xr:uid="{00000000-0005-0000-0000-0000E9010000}"/>
    <cellStyle name="Normal 4 2" xfId="487" xr:uid="{00000000-0005-0000-0000-0000EA010000}"/>
    <cellStyle name="Normal 4 2 2" xfId="512" xr:uid="{00000000-0005-0000-0000-0000EB010000}"/>
    <cellStyle name="Normal 4 2 3" xfId="631" xr:uid="{00000000-0005-0000-0000-00002F010000}"/>
    <cellStyle name="Normal 4 3" xfId="510" xr:uid="{00000000-0005-0000-0000-0000EC010000}"/>
    <cellStyle name="Normal 4 3 2" xfId="615" xr:uid="{00000000-0005-0000-0000-000030010000}"/>
    <cellStyle name="Normal 4 4" xfId="516" xr:uid="{00000000-0005-0000-0000-0000ED010000}"/>
    <cellStyle name="Normal 4 4 2" xfId="580" xr:uid="{00000000-0005-0000-0000-000031010000}"/>
    <cellStyle name="Normal 4 5" xfId="507" xr:uid="{00000000-0005-0000-0000-0000EE010000}"/>
    <cellStyle name="Normal 4 6" xfId="554" xr:uid="{00000000-0005-0000-0000-00002E010000}"/>
    <cellStyle name="Normal 5" xfId="40" xr:uid="{00000000-0005-0000-0000-0000EF010000}"/>
    <cellStyle name="Normal 5 2" xfId="83" xr:uid="{00000000-0005-0000-0000-0000F0010000}"/>
    <cellStyle name="Normal 5 2 2" xfId="464" xr:uid="{00000000-0005-0000-0000-0000F1010000}"/>
    <cellStyle name="Normal 5 2 3" xfId="517" xr:uid="{00000000-0005-0000-0000-0000F2010000}"/>
    <cellStyle name="Normal 5 2 4" xfId="616" xr:uid="{00000000-0005-0000-0000-000033010000}"/>
    <cellStyle name="Normal 5 3" xfId="458" xr:uid="{00000000-0005-0000-0000-0000F3010000}"/>
    <cellStyle name="Normal 5 3 2" xfId="578" xr:uid="{00000000-0005-0000-0000-000034010000}"/>
    <cellStyle name="Normal 5 4" xfId="488" xr:uid="{00000000-0005-0000-0000-0000F4010000}"/>
    <cellStyle name="Normal 5 5" xfId="509" xr:uid="{00000000-0005-0000-0000-0000F5010000}"/>
    <cellStyle name="Normal 5 6" xfId="555" xr:uid="{00000000-0005-0000-0000-000032010000}"/>
    <cellStyle name="Normal 6" xfId="42" xr:uid="{00000000-0005-0000-0000-0000F6010000}"/>
    <cellStyle name="Normal 6 2" xfId="85" xr:uid="{00000000-0005-0000-0000-0000F7010000}"/>
    <cellStyle name="Normal 6 2 2" xfId="466" xr:uid="{00000000-0005-0000-0000-0000F8010000}"/>
    <cellStyle name="Normal 6 2 3" xfId="518" xr:uid="{00000000-0005-0000-0000-0000F9010000}"/>
    <cellStyle name="Normal 6 2 4" xfId="633" xr:uid="{00000000-0005-0000-0000-000036010000}"/>
    <cellStyle name="Normal 6 3" xfId="460" xr:uid="{00000000-0005-0000-0000-0000FA010000}"/>
    <cellStyle name="Normal 6 3 2" xfId="577" xr:uid="{00000000-0005-0000-0000-000037010000}"/>
    <cellStyle name="Normal 6 4" xfId="489" xr:uid="{00000000-0005-0000-0000-0000FB010000}"/>
    <cellStyle name="Normal 6 5" xfId="513" xr:uid="{00000000-0005-0000-0000-0000FC010000}"/>
    <cellStyle name="Normal 6 6" xfId="556" xr:uid="{00000000-0005-0000-0000-000035010000}"/>
    <cellStyle name="Normal 7" xfId="43" xr:uid="{00000000-0005-0000-0000-0000FD010000}"/>
    <cellStyle name="Normal 7 2" xfId="461" xr:uid="{00000000-0005-0000-0000-0000FE010000}"/>
    <cellStyle name="Normal 7 2 2" xfId="519" xr:uid="{00000000-0005-0000-0000-0000FF010000}"/>
    <cellStyle name="Normal 7 2 3" xfId="634" xr:uid="{00000000-0005-0000-0000-000039010000}"/>
    <cellStyle name="Normal 7 3" xfId="490" xr:uid="{00000000-0005-0000-0000-000000020000}"/>
    <cellStyle name="Normal 7 3 2" xfId="581" xr:uid="{00000000-0005-0000-0000-00003A010000}"/>
    <cellStyle name="Normal 7 3 3" xfId="536" xr:uid="{00000000-0005-0000-0000-000001020000}"/>
    <cellStyle name="Normal 7 4" xfId="514" xr:uid="{00000000-0005-0000-0000-000002020000}"/>
    <cellStyle name="Normal 7 5" xfId="557" xr:uid="{00000000-0005-0000-0000-000038010000}"/>
    <cellStyle name="Normal 8" xfId="46" xr:uid="{00000000-0005-0000-0000-000003020000}"/>
    <cellStyle name="Normal 8 2" xfId="462" xr:uid="{00000000-0005-0000-0000-000004020000}"/>
    <cellStyle name="Normal 8 2 2" xfId="594" xr:uid="{00000000-0005-0000-0000-00003C010000}"/>
    <cellStyle name="Normal 8 3" xfId="492" xr:uid="{00000000-0005-0000-0000-000005020000}"/>
    <cellStyle name="Normal 8 4" xfId="521" xr:uid="{00000000-0005-0000-0000-000006020000}"/>
    <cellStyle name="Normal 8 5" xfId="559" xr:uid="{00000000-0005-0000-0000-00003B010000}"/>
    <cellStyle name="Normal 9" xfId="409" xr:uid="{00000000-0005-0000-0000-000007020000}"/>
    <cellStyle name="Normal 9 2" xfId="467" xr:uid="{00000000-0005-0000-0000-000008020000}"/>
    <cellStyle name="Normal 9 2 2" xfId="599" xr:uid="{00000000-0005-0000-0000-00003E010000}"/>
    <cellStyle name="Normal 9 3" xfId="522" xr:uid="{00000000-0005-0000-0000-000009020000}"/>
    <cellStyle name="Normal 9 4" xfId="560" xr:uid="{00000000-0005-0000-0000-00003D010000}"/>
    <cellStyle name="Normal_Query1" xfId="2" xr:uid="{00000000-0005-0000-0000-00000A020000}"/>
    <cellStyle name="Normal_Sheet1" xfId="35" xr:uid="{00000000-0005-0000-0000-00000B020000}"/>
    <cellStyle name="Normal_Sheet3" xfId="36" xr:uid="{00000000-0005-0000-0000-00000C020000}"/>
    <cellStyle name="Note 2" xfId="454" xr:uid="{00000000-0005-0000-0000-00000D020000}"/>
    <cellStyle name="Note 2 2" xfId="491" xr:uid="{00000000-0005-0000-0000-00000E020000}"/>
    <cellStyle name="Note 2 2 2" xfId="632" xr:uid="{00000000-0005-0000-0000-000041010000}"/>
    <cellStyle name="Note 2 3" xfId="520" xr:uid="{00000000-0005-0000-0000-00000F020000}"/>
    <cellStyle name="Note 2 3 2" xfId="598" xr:uid="{00000000-0005-0000-0000-000042010000}"/>
    <cellStyle name="Note 2 4" xfId="558" xr:uid="{00000000-0005-0000-0000-000040010000}"/>
    <cellStyle name="Note 3" xfId="472" xr:uid="{00000000-0005-0000-0000-000010020000}"/>
    <cellStyle name="Note 3 2" xfId="523" xr:uid="{00000000-0005-0000-0000-000011020000}"/>
    <cellStyle name="Note 3 2 2" xfId="635" xr:uid="{00000000-0005-0000-0000-000044010000}"/>
    <cellStyle name="Note 3 3" xfId="601" xr:uid="{00000000-0005-0000-0000-000045010000}"/>
    <cellStyle name="Note 3 4" xfId="561" xr:uid="{00000000-0005-0000-0000-000043010000}"/>
    <cellStyle name="Note 4" xfId="494" xr:uid="{00000000-0005-0000-0000-000012020000}"/>
    <cellStyle name="Note 5" xfId="539" xr:uid="{00000000-0005-0000-0000-000088020000}"/>
    <cellStyle name="Output" xfId="422" builtinId="21" customBuiltin="1"/>
    <cellStyle name="Title" xfId="413" builtinId="15" customBuiltin="1"/>
    <cellStyle name="Title 2" xfId="456" xr:uid="{00000000-0005-0000-0000-000015020000}"/>
    <cellStyle name="Title 3" xfId="455" xr:uid="{00000000-0005-0000-0000-000016020000}"/>
    <cellStyle name="Total" xfId="428" builtinId="25" customBuiltin="1"/>
    <cellStyle name="Warning Text" xfId="426" builtinId="11" customBuiltin="1"/>
    <cellStyle name="常规 2" xfId="3" xr:uid="{00000000-0005-0000-0000-000019020000}"/>
  </cellStyles>
  <dxfs count="1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tp://157.98.192.110/ntp-cebs/datatype/CLARITY-BPA/Kaminski/Set6_PND9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3"/>
  <sheetViews>
    <sheetView tabSelected="1" workbookViewId="0"/>
  </sheetViews>
  <sheetFormatPr defaultColWidth="9.1640625" defaultRowHeight="14.4" x14ac:dyDescent="0.55000000000000004"/>
  <cols>
    <col min="1" max="1" width="60.27734375" style="83" customWidth="1"/>
    <col min="2" max="2" width="96.27734375" style="83" customWidth="1"/>
    <col min="3" max="3" width="101.5546875" style="83" customWidth="1"/>
    <col min="4" max="4" width="9.1640625" style="83" customWidth="1"/>
    <col min="5" max="16384" width="9.1640625" style="83"/>
  </cols>
  <sheetData>
    <row r="1" spans="1:8" ht="14.7" thickBot="1" x14ac:dyDescent="0.6">
      <c r="A1" s="105" t="s">
        <v>1157</v>
      </c>
      <c r="B1" s="106"/>
    </row>
    <row r="2" spans="1:8" x14ac:dyDescent="0.55000000000000004">
      <c r="A2" s="107" t="s">
        <v>1158</v>
      </c>
      <c r="B2" s="135" t="s">
        <v>1205</v>
      </c>
    </row>
    <row r="3" spans="1:8" x14ac:dyDescent="0.55000000000000004">
      <c r="A3" s="107" t="s">
        <v>1159</v>
      </c>
      <c r="B3" s="108">
        <v>6</v>
      </c>
    </row>
    <row r="4" spans="1:8" x14ac:dyDescent="0.55000000000000004">
      <c r="A4" s="107" t="s">
        <v>1160</v>
      </c>
      <c r="B4" s="108" t="s">
        <v>1185</v>
      </c>
    </row>
    <row r="5" spans="1:8" x14ac:dyDescent="0.55000000000000004">
      <c r="A5" s="107" t="s">
        <v>1161</v>
      </c>
      <c r="B5" s="108" t="s">
        <v>1186</v>
      </c>
    </row>
    <row r="6" spans="1:8" x14ac:dyDescent="0.55000000000000004">
      <c r="A6" s="109" t="s">
        <v>1162</v>
      </c>
      <c r="B6" s="108" t="s">
        <v>1163</v>
      </c>
      <c r="D6" s="132"/>
      <c r="E6" s="132"/>
      <c r="F6" s="132"/>
      <c r="G6" s="132"/>
      <c r="H6" s="132"/>
    </row>
    <row r="7" spans="1:8" x14ac:dyDescent="0.55000000000000004">
      <c r="A7" s="109" t="s">
        <v>1164</v>
      </c>
      <c r="B7" s="108" t="s">
        <v>1165</v>
      </c>
      <c r="C7" s="132"/>
    </row>
    <row r="8" spans="1:8" x14ac:dyDescent="0.55000000000000004">
      <c r="A8" s="110" t="s">
        <v>1166</v>
      </c>
      <c r="B8" s="111" t="s">
        <v>1187</v>
      </c>
      <c r="C8" s="132"/>
    </row>
    <row r="9" spans="1:8" x14ac:dyDescent="0.55000000000000004">
      <c r="A9" s="112" t="s">
        <v>1167</v>
      </c>
      <c r="B9" s="113">
        <v>43371</v>
      </c>
    </row>
    <row r="11" spans="1:8" x14ac:dyDescent="0.55000000000000004">
      <c r="A11" s="131" t="s">
        <v>1192</v>
      </c>
    </row>
    <row r="12" spans="1:8" ht="14.7" thickBot="1" x14ac:dyDescent="0.6">
      <c r="A12" s="114" t="s">
        <v>1168</v>
      </c>
      <c r="B12" s="114" t="s">
        <v>1169</v>
      </c>
    </row>
    <row r="13" spans="1:8" x14ac:dyDescent="0.55000000000000004">
      <c r="A13" s="115" t="s">
        <v>1129</v>
      </c>
      <c r="B13" s="115" t="s">
        <v>1170</v>
      </c>
    </row>
    <row r="14" spans="1:8" ht="15.6" x14ac:dyDescent="0.6">
      <c r="A14" s="115" t="s">
        <v>1131</v>
      </c>
      <c r="B14" s="138" t="s">
        <v>1207</v>
      </c>
    </row>
    <row r="15" spans="1:8" x14ac:dyDescent="0.55000000000000004">
      <c r="A15" s="115" t="s">
        <v>1130</v>
      </c>
      <c r="B15" s="115" t="s">
        <v>1172</v>
      </c>
    </row>
    <row r="16" spans="1:8" x14ac:dyDescent="0.55000000000000004">
      <c r="A16" s="115" t="s">
        <v>1142</v>
      </c>
      <c r="B16" s="115" t="s">
        <v>1175</v>
      </c>
    </row>
    <row r="17" spans="1:2" x14ac:dyDescent="0.55000000000000004">
      <c r="A17" s="115" t="s">
        <v>1139</v>
      </c>
      <c r="B17" s="115" t="s">
        <v>1171</v>
      </c>
    </row>
    <row r="18" spans="1:2" x14ac:dyDescent="0.55000000000000004">
      <c r="A18" s="115" t="s">
        <v>1181</v>
      </c>
      <c r="B18" s="115" t="s">
        <v>1182</v>
      </c>
    </row>
    <row r="19" spans="1:2" x14ac:dyDescent="0.55000000000000004">
      <c r="A19" s="115" t="s">
        <v>1206</v>
      </c>
      <c r="B19" s="115" t="s">
        <v>1179</v>
      </c>
    </row>
    <row r="20" spans="1:2" x14ac:dyDescent="0.55000000000000004">
      <c r="A20" s="116" t="s">
        <v>1176</v>
      </c>
      <c r="B20" s="115" t="s">
        <v>1177</v>
      </c>
    </row>
    <row r="21" spans="1:2" x14ac:dyDescent="0.55000000000000004">
      <c r="A21" s="116" t="s">
        <v>1143</v>
      </c>
      <c r="B21" s="116" t="s">
        <v>1178</v>
      </c>
    </row>
    <row r="22" spans="1:2" x14ac:dyDescent="0.55000000000000004">
      <c r="A22" s="115" t="s">
        <v>1140</v>
      </c>
      <c r="B22" s="116" t="s">
        <v>1173</v>
      </c>
    </row>
    <row r="23" spans="1:2" x14ac:dyDescent="0.55000000000000004">
      <c r="A23" s="115" t="s">
        <v>1141</v>
      </c>
      <c r="B23" s="115" t="s">
        <v>1174</v>
      </c>
    </row>
    <row r="24" spans="1:2" x14ac:dyDescent="0.55000000000000004">
      <c r="A24" s="115" t="s">
        <v>1133</v>
      </c>
      <c r="B24" s="115" t="s">
        <v>1180</v>
      </c>
    </row>
    <row r="25" spans="1:2" ht="28.8" x14ac:dyDescent="0.55000000000000004">
      <c r="A25" s="115" t="s">
        <v>1134</v>
      </c>
      <c r="B25" s="115" t="s">
        <v>1195</v>
      </c>
    </row>
    <row r="26" spans="1:2" ht="28.8" x14ac:dyDescent="0.55000000000000004">
      <c r="A26" s="115" t="s">
        <v>1135</v>
      </c>
      <c r="B26" s="115" t="s">
        <v>1196</v>
      </c>
    </row>
    <row r="27" spans="1:2" ht="28.8" x14ac:dyDescent="0.55000000000000004">
      <c r="A27" s="115" t="s">
        <v>1147</v>
      </c>
      <c r="B27" s="117" t="s">
        <v>1197</v>
      </c>
    </row>
    <row r="28" spans="1:2" ht="28.8" x14ac:dyDescent="0.55000000000000004">
      <c r="A28" s="117" t="s">
        <v>1148</v>
      </c>
      <c r="B28" s="116" t="s">
        <v>1198</v>
      </c>
    </row>
    <row r="29" spans="1:2" ht="28.8" x14ac:dyDescent="0.55000000000000004">
      <c r="A29" s="117" t="s">
        <v>1149</v>
      </c>
      <c r="B29" s="116" t="s">
        <v>1199</v>
      </c>
    </row>
    <row r="30" spans="1:2" ht="28.8" x14ac:dyDescent="0.55000000000000004">
      <c r="A30" s="116" t="s">
        <v>1150</v>
      </c>
      <c r="B30" s="116" t="s">
        <v>1200</v>
      </c>
    </row>
    <row r="31" spans="1:2" x14ac:dyDescent="0.55000000000000004">
      <c r="A31" s="116" t="s">
        <v>1183</v>
      </c>
      <c r="B31" s="116" t="s">
        <v>1184</v>
      </c>
    </row>
    <row r="32" spans="1:2" x14ac:dyDescent="0.55000000000000004">
      <c r="A32" s="115" t="s">
        <v>1219</v>
      </c>
      <c r="B32" s="115" t="s">
        <v>1220</v>
      </c>
    </row>
    <row r="33" spans="1:8" x14ac:dyDescent="0.55000000000000004">
      <c r="A33" s="142" t="s">
        <v>1288</v>
      </c>
      <c r="B33" s="143" t="s">
        <v>1289</v>
      </c>
      <c r="C33" s="118"/>
      <c r="D33" s="118"/>
      <c r="E33" s="118"/>
      <c r="F33" s="118"/>
    </row>
    <row r="34" spans="1:8" x14ac:dyDescent="0.55000000000000004">
      <c r="A34" s="89" t="s">
        <v>1132</v>
      </c>
      <c r="B34" s="89" t="s">
        <v>1132</v>
      </c>
      <c r="C34" s="118"/>
      <c r="D34" s="118"/>
      <c r="E34" s="118"/>
      <c r="F34" s="118"/>
    </row>
    <row r="35" spans="1:8" x14ac:dyDescent="0.55000000000000004">
      <c r="C35" s="118"/>
      <c r="D35" s="118"/>
      <c r="E35" s="118"/>
      <c r="F35" s="118"/>
    </row>
    <row r="36" spans="1:8" x14ac:dyDescent="0.55000000000000004">
      <c r="A36" s="119" t="s">
        <v>1189</v>
      </c>
      <c r="B36" s="120"/>
      <c r="C36" s="118"/>
      <c r="D36" s="118"/>
      <c r="E36" s="118"/>
      <c r="F36" s="118"/>
    </row>
    <row r="37" spans="1:8" ht="14.7" thickBot="1" x14ac:dyDescent="0.6">
      <c r="A37" s="121" t="s">
        <v>1168</v>
      </c>
      <c r="B37" s="121" t="s">
        <v>1169</v>
      </c>
      <c r="C37" s="118"/>
      <c r="D37" s="118"/>
      <c r="E37" s="118"/>
      <c r="F37" s="118"/>
    </row>
    <row r="38" spans="1:8" ht="16.5" x14ac:dyDescent="0.55000000000000004">
      <c r="A38" s="122" t="s">
        <v>1201</v>
      </c>
      <c r="B38" s="122" t="s">
        <v>1202</v>
      </c>
      <c r="C38" s="118"/>
      <c r="D38" s="118"/>
      <c r="E38" s="118"/>
      <c r="F38" s="118"/>
    </row>
    <row r="39" spans="1:8" ht="16.5" x14ac:dyDescent="0.55000000000000004">
      <c r="A39" s="122" t="s">
        <v>1203</v>
      </c>
      <c r="B39" s="122" t="s">
        <v>1204</v>
      </c>
    </row>
    <row r="40" spans="1:8" x14ac:dyDescent="0.55000000000000004">
      <c r="A40" s="122" t="s">
        <v>1136</v>
      </c>
      <c r="B40" s="122" t="s">
        <v>1188</v>
      </c>
      <c r="E40" s="132"/>
      <c r="F40" s="132"/>
      <c r="G40" s="132"/>
      <c r="H40" s="132"/>
    </row>
    <row r="41" spans="1:8" x14ac:dyDescent="0.55000000000000004">
      <c r="A41" s="122" t="s">
        <v>1222</v>
      </c>
      <c r="B41" s="122" t="s">
        <v>1290</v>
      </c>
    </row>
    <row r="43" spans="1:8" x14ac:dyDescent="0.55000000000000004">
      <c r="A43" s="119" t="s">
        <v>1193</v>
      </c>
      <c r="B43" s="120"/>
    </row>
    <row r="44" spans="1:8" ht="14.7" thickBot="1" x14ac:dyDescent="0.6">
      <c r="A44" s="121" t="s">
        <v>1168</v>
      </c>
      <c r="B44" s="121" t="s">
        <v>1169</v>
      </c>
    </row>
    <row r="45" spans="1:8" x14ac:dyDescent="0.55000000000000004">
      <c r="A45" s="90" t="s">
        <v>1295</v>
      </c>
      <c r="B45" s="144" t="s">
        <v>1291</v>
      </c>
    </row>
    <row r="46" spans="1:8" x14ac:dyDescent="0.55000000000000004">
      <c r="A46" s="90" t="s">
        <v>1296</v>
      </c>
      <c r="B46" s="144" t="s">
        <v>1292</v>
      </c>
    </row>
    <row r="47" spans="1:8" x14ac:dyDescent="0.55000000000000004">
      <c r="A47" s="90" t="s">
        <v>1297</v>
      </c>
      <c r="B47" s="144" t="s">
        <v>1293</v>
      </c>
    </row>
    <row r="48" spans="1:8" x14ac:dyDescent="0.55000000000000004">
      <c r="A48" s="90" t="s">
        <v>1298</v>
      </c>
      <c r="B48" s="144" t="s">
        <v>1294</v>
      </c>
    </row>
    <row r="49" spans="1:3" x14ac:dyDescent="0.55000000000000004">
      <c r="A49" s="123"/>
      <c r="B49" s="123"/>
    </row>
    <row r="50" spans="1:3" x14ac:dyDescent="0.55000000000000004">
      <c r="A50" s="119" t="s">
        <v>1194</v>
      </c>
      <c r="B50" s="120"/>
    </row>
    <row r="51" spans="1:3" ht="14.7" thickBot="1" x14ac:dyDescent="0.6">
      <c r="A51" s="121" t="s">
        <v>1168</v>
      </c>
      <c r="B51" s="121" t="s">
        <v>1169</v>
      </c>
    </row>
    <row r="52" spans="1:3" x14ac:dyDescent="0.55000000000000004">
      <c r="A52" s="145" t="s">
        <v>1299</v>
      </c>
      <c r="B52" s="144" t="s">
        <v>1300</v>
      </c>
    </row>
    <row r="53" spans="1:3" x14ac:dyDescent="0.55000000000000004">
      <c r="A53" s="145" t="s">
        <v>1301</v>
      </c>
      <c r="B53" s="144" t="s">
        <v>1302</v>
      </c>
    </row>
    <row r="54" spans="1:3" x14ac:dyDescent="0.55000000000000004">
      <c r="A54" s="145" t="s">
        <v>1303</v>
      </c>
      <c r="B54" s="144" t="s">
        <v>1304</v>
      </c>
    </row>
    <row r="55" spans="1:3" x14ac:dyDescent="0.55000000000000004">
      <c r="A55" s="123"/>
      <c r="B55" s="123"/>
    </row>
    <row r="56" spans="1:3" x14ac:dyDescent="0.55000000000000004">
      <c r="A56" s="119" t="s">
        <v>1264</v>
      </c>
      <c r="B56" s="120"/>
    </row>
    <row r="57" spans="1:3" ht="14.7" thickBot="1" x14ac:dyDescent="0.6">
      <c r="A57" s="121" t="s">
        <v>1168</v>
      </c>
      <c r="B57" s="121" t="s">
        <v>1169</v>
      </c>
    </row>
    <row r="58" spans="1:3" s="141" customFormat="1" x14ac:dyDescent="0.55000000000000004">
      <c r="A58" s="129" t="s">
        <v>1346</v>
      </c>
      <c r="B58" s="166" t="s">
        <v>1766</v>
      </c>
    </row>
    <row r="59" spans="1:3" x14ac:dyDescent="0.55000000000000004">
      <c r="A59" s="124" t="s">
        <v>204</v>
      </c>
      <c r="B59" s="125" t="s">
        <v>1191</v>
      </c>
    </row>
    <row r="60" spans="1:3" x14ac:dyDescent="0.55000000000000004">
      <c r="A60" s="124" t="s">
        <v>1265</v>
      </c>
      <c r="B60" s="133" t="s">
        <v>1266</v>
      </c>
    </row>
    <row r="62" spans="1:3" x14ac:dyDescent="0.55000000000000004">
      <c r="A62" s="119" t="s">
        <v>1283</v>
      </c>
      <c r="B62" s="120"/>
    </row>
    <row r="63" spans="1:3" ht="14.7" thickBot="1" x14ac:dyDescent="0.6">
      <c r="A63" s="121" t="s">
        <v>1168</v>
      </c>
      <c r="B63" s="121" t="s">
        <v>1169</v>
      </c>
      <c r="C63" s="128"/>
    </row>
    <row r="64" spans="1:3" s="141" customFormat="1" x14ac:dyDescent="0.55000000000000004">
      <c r="A64" s="129" t="s">
        <v>1346</v>
      </c>
      <c r="B64" s="166" t="s">
        <v>1766</v>
      </c>
    </row>
    <row r="65" spans="1:2" x14ac:dyDescent="0.55000000000000004">
      <c r="A65" s="124" t="s">
        <v>204</v>
      </c>
      <c r="B65" s="125" t="s">
        <v>1191</v>
      </c>
    </row>
    <row r="66" spans="1:2" x14ac:dyDescent="0.55000000000000004">
      <c r="A66" s="122" t="s">
        <v>1242</v>
      </c>
      <c r="B66" s="146" t="s">
        <v>1250</v>
      </c>
    </row>
    <row r="67" spans="1:2" x14ac:dyDescent="0.55000000000000004">
      <c r="A67" s="122" t="s">
        <v>1243</v>
      </c>
      <c r="B67" s="146" t="s">
        <v>1251</v>
      </c>
    </row>
    <row r="68" spans="1:2" x14ac:dyDescent="0.55000000000000004">
      <c r="A68" s="122" t="s">
        <v>1244</v>
      </c>
      <c r="B68" s="146" t="s">
        <v>1252</v>
      </c>
    </row>
    <row r="69" spans="1:2" x14ac:dyDescent="0.55000000000000004">
      <c r="A69" s="122" t="s">
        <v>1245</v>
      </c>
      <c r="B69" s="146" t="s">
        <v>1253</v>
      </c>
    </row>
    <row r="70" spans="1:2" x14ac:dyDescent="0.55000000000000004">
      <c r="A70" s="122" t="s">
        <v>1246</v>
      </c>
      <c r="B70" s="146" t="s">
        <v>1254</v>
      </c>
    </row>
    <row r="71" spans="1:2" x14ac:dyDescent="0.55000000000000004">
      <c r="A71" s="122" t="s">
        <v>1247</v>
      </c>
      <c r="B71" s="146" t="s">
        <v>1255</v>
      </c>
    </row>
    <row r="72" spans="1:2" x14ac:dyDescent="0.55000000000000004">
      <c r="A72" s="122" t="s">
        <v>1248</v>
      </c>
      <c r="B72" s="146" t="s">
        <v>1256</v>
      </c>
    </row>
    <row r="73" spans="1:2" x14ac:dyDescent="0.55000000000000004">
      <c r="A73" s="122" t="s">
        <v>1249</v>
      </c>
      <c r="B73" s="146" t="s">
        <v>1257</v>
      </c>
    </row>
    <row r="75" spans="1:2" x14ac:dyDescent="0.55000000000000004">
      <c r="A75" s="119" t="s">
        <v>1305</v>
      </c>
      <c r="B75" s="120"/>
    </row>
    <row r="76" spans="1:2" ht="14.7" thickBot="1" x14ac:dyDescent="0.6">
      <c r="A76" s="121" t="s">
        <v>1168</v>
      </c>
      <c r="B76" s="121" t="s">
        <v>1169</v>
      </c>
    </row>
    <row r="77" spans="1:2" s="141" customFormat="1" x14ac:dyDescent="0.55000000000000004">
      <c r="A77" s="129" t="s">
        <v>1346</v>
      </c>
      <c r="B77" s="166" t="s">
        <v>1766</v>
      </c>
    </row>
    <row r="78" spans="1:2" x14ac:dyDescent="0.55000000000000004">
      <c r="A78" s="124" t="s">
        <v>204</v>
      </c>
      <c r="B78" s="144" t="s">
        <v>1191</v>
      </c>
    </row>
    <row r="79" spans="1:2" x14ac:dyDescent="0.55000000000000004">
      <c r="A79" s="90" t="s">
        <v>1243</v>
      </c>
      <c r="B79" s="146" t="s">
        <v>1251</v>
      </c>
    </row>
    <row r="80" spans="1:2" x14ac:dyDescent="0.55000000000000004">
      <c r="A80" s="90" t="s">
        <v>1244</v>
      </c>
      <c r="B80" s="144" t="s">
        <v>1252</v>
      </c>
    </row>
    <row r="81" spans="1:2" x14ac:dyDescent="0.55000000000000004">
      <c r="A81" s="90" t="s">
        <v>1263</v>
      </c>
      <c r="B81" s="144" t="s">
        <v>1306</v>
      </c>
    </row>
    <row r="82" spans="1:2" ht="16.5" x14ac:dyDescent="0.55000000000000004">
      <c r="A82" s="90" t="s">
        <v>1258</v>
      </c>
      <c r="B82" s="144" t="s">
        <v>1307</v>
      </c>
    </row>
    <row r="83" spans="1:2" x14ac:dyDescent="0.55000000000000004">
      <c r="A83" s="89" t="s">
        <v>1338</v>
      </c>
      <c r="B83" s="147" t="s">
        <v>1308</v>
      </c>
    </row>
    <row r="84" spans="1:2" x14ac:dyDescent="0.55000000000000004">
      <c r="A84" s="89" t="s">
        <v>1337</v>
      </c>
      <c r="B84" s="144" t="s">
        <v>1309</v>
      </c>
    </row>
    <row r="85" spans="1:2" x14ac:dyDescent="0.55000000000000004">
      <c r="A85" s="89" t="s">
        <v>1340</v>
      </c>
      <c r="B85" s="144" t="s">
        <v>1310</v>
      </c>
    </row>
    <row r="86" spans="1:2" x14ac:dyDescent="0.55000000000000004">
      <c r="A86" s="90" t="s">
        <v>1259</v>
      </c>
      <c r="B86" s="144" t="s">
        <v>1311</v>
      </c>
    </row>
    <row r="87" spans="1:2" x14ac:dyDescent="0.55000000000000004">
      <c r="A87" s="90" t="s">
        <v>1260</v>
      </c>
      <c r="B87" s="144" t="s">
        <v>1312</v>
      </c>
    </row>
    <row r="88" spans="1:2" ht="16.5" x14ac:dyDescent="0.55000000000000004">
      <c r="A88" s="90" t="s">
        <v>1261</v>
      </c>
      <c r="B88" s="144" t="s">
        <v>1334</v>
      </c>
    </row>
    <row r="89" spans="1:2" ht="16.5" x14ac:dyDescent="0.55000000000000004">
      <c r="A89" s="90" t="s">
        <v>1262</v>
      </c>
      <c r="B89" s="144" t="s">
        <v>1335</v>
      </c>
    </row>
    <row r="90" spans="1:2" x14ac:dyDescent="0.55000000000000004">
      <c r="A90" s="89" t="s">
        <v>1336</v>
      </c>
      <c r="B90" s="147" t="s">
        <v>1313</v>
      </c>
    </row>
    <row r="91" spans="1:2" x14ac:dyDescent="0.55000000000000004">
      <c r="A91" s="89" t="s">
        <v>1339</v>
      </c>
      <c r="B91" s="144" t="s">
        <v>1314</v>
      </c>
    </row>
    <row r="92" spans="1:2" x14ac:dyDescent="0.55000000000000004">
      <c r="A92" s="89" t="s">
        <v>1341</v>
      </c>
      <c r="B92" s="144" t="s">
        <v>1315</v>
      </c>
    </row>
    <row r="93" spans="1:2" x14ac:dyDescent="0.55000000000000004">
      <c r="A93" s="123"/>
      <c r="B93" s="123"/>
    </row>
    <row r="94" spans="1:2" x14ac:dyDescent="0.55000000000000004">
      <c r="A94" s="119" t="s">
        <v>1190</v>
      </c>
      <c r="B94" s="120"/>
    </row>
    <row r="95" spans="1:2" ht="14.7" thickBot="1" x14ac:dyDescent="0.6">
      <c r="A95" s="121" t="s">
        <v>1168</v>
      </c>
      <c r="B95" s="121" t="s">
        <v>1169</v>
      </c>
    </row>
    <row r="96" spans="1:2" s="141" customFormat="1" x14ac:dyDescent="0.55000000000000004">
      <c r="A96" s="124" t="s">
        <v>1346</v>
      </c>
      <c r="B96" s="166" t="s">
        <v>1766</v>
      </c>
    </row>
    <row r="97" spans="1:6" x14ac:dyDescent="0.55000000000000004">
      <c r="A97" s="124" t="s">
        <v>204</v>
      </c>
      <c r="B97" s="125" t="s">
        <v>1191</v>
      </c>
    </row>
    <row r="98" spans="1:6" x14ac:dyDescent="0.55000000000000004">
      <c r="A98" s="124" t="s">
        <v>1234</v>
      </c>
      <c r="B98" s="146" t="s">
        <v>1235</v>
      </c>
      <c r="C98" s="126"/>
    </row>
    <row r="99" spans="1:6" x14ac:dyDescent="0.55000000000000004">
      <c r="A99" s="124" t="s">
        <v>1233</v>
      </c>
      <c r="B99" s="146" t="s">
        <v>1236</v>
      </c>
      <c r="C99" s="127"/>
    </row>
    <row r="100" spans="1:6" x14ac:dyDescent="0.55000000000000004">
      <c r="A100" s="124" t="s">
        <v>1232</v>
      </c>
      <c r="B100" s="146" t="s">
        <v>1237</v>
      </c>
      <c r="F100" s="126"/>
    </row>
    <row r="101" spans="1:6" x14ac:dyDescent="0.55000000000000004">
      <c r="A101" s="124" t="s">
        <v>1231</v>
      </c>
      <c r="B101" s="146" t="s">
        <v>1351</v>
      </c>
    </row>
    <row r="102" spans="1:6" x14ac:dyDescent="0.55000000000000004">
      <c r="A102" s="124" t="s">
        <v>1230</v>
      </c>
      <c r="B102" s="146" t="s">
        <v>1238</v>
      </c>
      <c r="C102" s="126"/>
    </row>
    <row r="103" spans="1:6" x14ac:dyDescent="0.55000000000000004">
      <c r="A103" s="124" t="s">
        <v>1229</v>
      </c>
      <c r="B103" s="146" t="s">
        <v>1239</v>
      </c>
    </row>
    <row r="104" spans="1:6" x14ac:dyDescent="0.55000000000000004">
      <c r="A104" s="124" t="s">
        <v>1228</v>
      </c>
      <c r="B104" s="146" t="s">
        <v>1240</v>
      </c>
    </row>
    <row r="106" spans="1:6" s="141" customFormat="1" x14ac:dyDescent="0.55000000000000004">
      <c r="A106" s="119" t="s">
        <v>1287</v>
      </c>
      <c r="B106" s="120"/>
    </row>
    <row r="107" spans="1:6" ht="14.7" thickBot="1" x14ac:dyDescent="0.6">
      <c r="A107" s="121" t="s">
        <v>1168</v>
      </c>
      <c r="B107" s="121" t="s">
        <v>1169</v>
      </c>
    </row>
    <row r="108" spans="1:6" s="141" customFormat="1" x14ac:dyDescent="0.55000000000000004">
      <c r="A108" s="89" t="s">
        <v>1346</v>
      </c>
      <c r="B108" s="166" t="s">
        <v>1766</v>
      </c>
    </row>
    <row r="109" spans="1:6" x14ac:dyDescent="0.55000000000000004">
      <c r="A109" s="89" t="s">
        <v>204</v>
      </c>
      <c r="B109" s="125" t="s">
        <v>1191</v>
      </c>
    </row>
    <row r="110" spans="1:6" x14ac:dyDescent="0.55000000000000004">
      <c r="A110" s="90" t="s">
        <v>1222</v>
      </c>
      <c r="B110" s="122" t="s">
        <v>1290</v>
      </c>
    </row>
    <row r="111" spans="1:6" x14ac:dyDescent="0.55000000000000004">
      <c r="A111" s="89" t="s">
        <v>908</v>
      </c>
      <c r="B111" s="146" t="s">
        <v>1316</v>
      </c>
    </row>
    <row r="112" spans="1:6" x14ac:dyDescent="0.55000000000000004">
      <c r="A112" s="89" t="s">
        <v>909</v>
      </c>
      <c r="B112" s="146" t="s">
        <v>1317</v>
      </c>
    </row>
    <row r="113" spans="1:2" x14ac:dyDescent="0.55000000000000004">
      <c r="A113" s="90" t="s">
        <v>1267</v>
      </c>
      <c r="B113" s="146" t="s">
        <v>1239</v>
      </c>
    </row>
    <row r="114" spans="1:2" x14ac:dyDescent="0.55000000000000004">
      <c r="A114" s="89" t="s">
        <v>910</v>
      </c>
      <c r="B114" s="146" t="s">
        <v>1318</v>
      </c>
    </row>
    <row r="115" spans="1:2" x14ac:dyDescent="0.55000000000000004">
      <c r="A115" s="89" t="s">
        <v>911</v>
      </c>
      <c r="B115" s="146" t="s">
        <v>1319</v>
      </c>
    </row>
    <row r="116" spans="1:2" x14ac:dyDescent="0.55000000000000004">
      <c r="A116" s="90" t="s">
        <v>1268</v>
      </c>
      <c r="B116" s="144" t="s">
        <v>1320</v>
      </c>
    </row>
    <row r="117" spans="1:2" x14ac:dyDescent="0.55000000000000004">
      <c r="A117" s="89" t="s">
        <v>912</v>
      </c>
      <c r="B117" s="146" t="s">
        <v>1321</v>
      </c>
    </row>
    <row r="118" spans="1:2" x14ac:dyDescent="0.55000000000000004">
      <c r="A118" s="90" t="s">
        <v>1269</v>
      </c>
      <c r="B118" s="147" t="s">
        <v>1322</v>
      </c>
    </row>
    <row r="119" spans="1:2" x14ac:dyDescent="0.55000000000000004">
      <c r="A119" s="89" t="s">
        <v>913</v>
      </c>
      <c r="B119" s="146" t="s">
        <v>1323</v>
      </c>
    </row>
    <row r="120" spans="1:2" x14ac:dyDescent="0.55000000000000004">
      <c r="A120" s="90" t="s">
        <v>1232</v>
      </c>
      <c r="B120" s="146" t="s">
        <v>1237</v>
      </c>
    </row>
    <row r="121" spans="1:2" x14ac:dyDescent="0.55000000000000004">
      <c r="A121" s="89" t="s">
        <v>914</v>
      </c>
      <c r="B121" s="146" t="s">
        <v>1324</v>
      </c>
    </row>
    <row r="122" spans="1:2" x14ac:dyDescent="0.55000000000000004">
      <c r="A122" s="89" t="s">
        <v>915</v>
      </c>
      <c r="B122" s="146" t="s">
        <v>1325</v>
      </c>
    </row>
    <row r="123" spans="1:2" x14ac:dyDescent="0.55000000000000004">
      <c r="A123" s="90" t="s">
        <v>1270</v>
      </c>
      <c r="B123" s="144" t="s">
        <v>1326</v>
      </c>
    </row>
    <row r="124" spans="1:2" x14ac:dyDescent="0.55000000000000004">
      <c r="A124" s="89" t="s">
        <v>916</v>
      </c>
      <c r="B124" s="146" t="s">
        <v>1327</v>
      </c>
    </row>
    <row r="125" spans="1:2" x14ac:dyDescent="0.55000000000000004">
      <c r="A125" s="90" t="s">
        <v>1271</v>
      </c>
      <c r="B125" s="147" t="s">
        <v>1328</v>
      </c>
    </row>
    <row r="126" spans="1:2" x14ac:dyDescent="0.55000000000000004">
      <c r="A126" s="89" t="s">
        <v>907</v>
      </c>
      <c r="B126" s="146" t="s">
        <v>1329</v>
      </c>
    </row>
    <row r="128" spans="1:2" s="141" customFormat="1" x14ac:dyDescent="0.55000000000000004">
      <c r="A128" s="119" t="s">
        <v>1221</v>
      </c>
      <c r="B128" s="120"/>
    </row>
    <row r="129" spans="1:2" ht="14.7" thickBot="1" x14ac:dyDescent="0.6">
      <c r="A129" s="121" t="s">
        <v>1168</v>
      </c>
      <c r="B129" s="121" t="s">
        <v>1169</v>
      </c>
    </row>
    <row r="130" spans="1:2" s="141" customFormat="1" x14ac:dyDescent="0.55000000000000004">
      <c r="A130" s="89" t="s">
        <v>1346</v>
      </c>
      <c r="B130" s="166" t="s">
        <v>1766</v>
      </c>
    </row>
    <row r="131" spans="1:2" x14ac:dyDescent="0.55000000000000004">
      <c r="A131" s="89" t="s">
        <v>204</v>
      </c>
      <c r="B131" s="148" t="s">
        <v>1191</v>
      </c>
    </row>
    <row r="132" spans="1:2" x14ac:dyDescent="0.55000000000000004">
      <c r="A132" s="91" t="s">
        <v>1349</v>
      </c>
      <c r="B132" s="146" t="s">
        <v>1330</v>
      </c>
    </row>
    <row r="133" spans="1:2" x14ac:dyDescent="0.55000000000000004">
      <c r="A133" s="90" t="s">
        <v>1284</v>
      </c>
      <c r="B133" s="147" t="s">
        <v>1273</v>
      </c>
    </row>
    <row r="134" spans="1:2" x14ac:dyDescent="0.55000000000000004">
      <c r="A134" s="91" t="s">
        <v>908</v>
      </c>
      <c r="B134" s="146" t="s">
        <v>1316</v>
      </c>
    </row>
    <row r="135" spans="1:2" x14ac:dyDescent="0.55000000000000004">
      <c r="A135" s="90" t="s">
        <v>1285</v>
      </c>
      <c r="B135" s="147" t="s">
        <v>1331</v>
      </c>
    </row>
    <row r="136" spans="1:2" x14ac:dyDescent="0.55000000000000004">
      <c r="A136" s="91" t="s">
        <v>1350</v>
      </c>
      <c r="B136" s="146" t="s">
        <v>1332</v>
      </c>
    </row>
    <row r="137" spans="1:2" x14ac:dyDescent="0.55000000000000004">
      <c r="A137" s="90" t="s">
        <v>1272</v>
      </c>
      <c r="B137" s="147" t="s">
        <v>1333</v>
      </c>
    </row>
    <row r="138" spans="1:2" x14ac:dyDescent="0.55000000000000004">
      <c r="A138" s="91" t="s">
        <v>909</v>
      </c>
      <c r="B138" s="146" t="s">
        <v>1317</v>
      </c>
    </row>
    <row r="139" spans="1:2" x14ac:dyDescent="0.55000000000000004">
      <c r="A139" s="90" t="s">
        <v>1286</v>
      </c>
      <c r="B139" s="147" t="s">
        <v>1274</v>
      </c>
    </row>
    <row r="140" spans="1:2" x14ac:dyDescent="0.55000000000000004">
      <c r="A140" s="123"/>
      <c r="B140" s="123"/>
    </row>
    <row r="141" spans="1:2" x14ac:dyDescent="0.55000000000000004">
      <c r="A141" s="130"/>
      <c r="B141" s="134"/>
    </row>
    <row r="142" spans="1:2" ht="14.7" thickBot="1" x14ac:dyDescent="0.6">
      <c r="A142" s="167" t="s">
        <v>1765</v>
      </c>
      <c r="B142" s="168"/>
    </row>
    <row r="143" spans="1:2" ht="28.8" x14ac:dyDescent="0.55000000000000004">
      <c r="A143" s="169" t="s">
        <v>1767</v>
      </c>
    </row>
  </sheetData>
  <hyperlinks>
    <hyperlink ref="A143" r:id="rId1" xr:uid="{6B9A93BC-17FD-4C48-A861-BE6D1736959A}"/>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162"/>
  <sheetViews>
    <sheetView zoomScaleNormal="100" workbookViewId="0"/>
  </sheetViews>
  <sheetFormatPr defaultColWidth="9.1640625" defaultRowHeight="14.4" x14ac:dyDescent="0.55000000000000004"/>
  <cols>
    <col min="1" max="1" width="11.83203125" style="22" customWidth="1"/>
    <col min="2" max="2" width="6.27734375" style="22" bestFit="1" customWidth="1"/>
    <col min="3" max="3" width="6.5546875" style="22" bestFit="1" customWidth="1"/>
    <col min="4" max="4" width="11.1640625" style="22" bestFit="1" customWidth="1"/>
    <col min="5" max="5" width="5.27734375" style="22" bestFit="1" customWidth="1"/>
    <col min="6" max="6" width="4.71875" style="22" bestFit="1" customWidth="1"/>
    <col min="7" max="7" width="11.1640625" style="22" bestFit="1" customWidth="1"/>
    <col min="8" max="8" width="11.44140625" style="22" bestFit="1" customWidth="1"/>
    <col min="9" max="9" width="11.83203125" style="22" bestFit="1" customWidth="1"/>
    <col min="10" max="11" width="9.83203125" style="22" bestFit="1" customWidth="1"/>
    <col min="12" max="12" width="5.1640625" style="22" bestFit="1" customWidth="1"/>
    <col min="13" max="14" width="12.5546875" style="22" bestFit="1" customWidth="1"/>
    <col min="15" max="15" width="16.83203125" style="22" bestFit="1" customWidth="1"/>
    <col min="16" max="16" width="16" style="22" bestFit="1" customWidth="1"/>
    <col min="17" max="17" width="16.83203125" style="22" bestFit="1" customWidth="1"/>
    <col min="18" max="18" width="16" style="22" bestFit="1" customWidth="1"/>
    <col min="19" max="19" width="12.5546875" style="22" bestFit="1" customWidth="1"/>
    <col min="20" max="20" width="10.44140625" style="22" bestFit="1" customWidth="1"/>
    <col min="21" max="21" width="12.1640625" style="22" bestFit="1" customWidth="1"/>
    <col min="22" max="22" width="52.83203125" style="22" bestFit="1" customWidth="1"/>
    <col min="23" max="23" width="34.71875" style="22" bestFit="1" customWidth="1"/>
    <col min="24" max="24" width="8.44140625" style="35" bestFit="1" customWidth="1"/>
    <col min="25" max="25" width="6.44140625" style="22" bestFit="1" customWidth="1"/>
    <col min="26" max="26" width="7.44140625" style="22" bestFit="1" customWidth="1"/>
    <col min="27" max="27" width="8.44140625" style="35" bestFit="1" customWidth="1"/>
    <col min="28" max="28" width="10.27734375" style="22" bestFit="1" customWidth="1"/>
    <col min="29" max="29" width="11.27734375" style="22" bestFit="1" customWidth="1"/>
    <col min="30" max="30" width="11.27734375" style="35" customWidth="1"/>
    <col min="31" max="31" width="13.1640625" style="22" bestFit="1" customWidth="1"/>
    <col min="32" max="32" width="13.1640625" style="35" bestFit="1" customWidth="1"/>
    <col min="33" max="33" width="13.1640625" style="22" bestFit="1" customWidth="1"/>
    <col min="34" max="34" width="8.44140625" style="35" bestFit="1" customWidth="1"/>
    <col min="35" max="35" width="10.27734375" style="22" bestFit="1" customWidth="1"/>
    <col min="36" max="36" width="11.27734375" style="22" bestFit="1" customWidth="1"/>
    <col min="37" max="37" width="11.1640625" style="35" customWidth="1"/>
    <col min="38" max="38" width="13.1640625" style="22" bestFit="1" customWidth="1"/>
    <col min="39" max="39" width="11.71875" style="35" customWidth="1"/>
    <col min="40" max="40" width="13.1640625" style="22" bestFit="1" customWidth="1"/>
    <col min="41" max="41" width="78.83203125" style="22" bestFit="1" customWidth="1"/>
    <col min="42" max="45" width="8.83203125" style="5" customWidth="1"/>
    <col min="46" max="16384" width="9.1640625" style="22"/>
  </cols>
  <sheetData>
    <row r="1" spans="1:41" ht="49.5" customHeight="1" thickBot="1" x14ac:dyDescent="0.6">
      <c r="A1" s="24" t="s">
        <v>1129</v>
      </c>
      <c r="B1" s="9" t="s">
        <v>1131</v>
      </c>
      <c r="C1" s="9" t="s">
        <v>1130</v>
      </c>
      <c r="D1" s="25" t="s">
        <v>1142</v>
      </c>
      <c r="E1" s="24" t="s">
        <v>1139</v>
      </c>
      <c r="F1" s="25" t="s">
        <v>1215</v>
      </c>
      <c r="G1" s="25" t="s">
        <v>1214</v>
      </c>
      <c r="H1" s="25" t="s">
        <v>1216</v>
      </c>
      <c r="I1" s="73" t="s">
        <v>1143</v>
      </c>
      <c r="J1" s="9" t="s">
        <v>1140</v>
      </c>
      <c r="K1" s="9" t="s">
        <v>1141</v>
      </c>
      <c r="L1" s="25" t="s">
        <v>1133</v>
      </c>
      <c r="M1" s="24" t="s">
        <v>1134</v>
      </c>
      <c r="N1" s="24" t="s">
        <v>1135</v>
      </c>
      <c r="O1" s="68" t="s">
        <v>1147</v>
      </c>
      <c r="P1" s="73" t="s">
        <v>1148</v>
      </c>
      <c r="Q1" s="73" t="s">
        <v>1149</v>
      </c>
      <c r="R1" s="68" t="s">
        <v>1150</v>
      </c>
      <c r="S1" s="9" t="s">
        <v>1279</v>
      </c>
      <c r="T1" s="8" t="s">
        <v>1219</v>
      </c>
      <c r="U1" s="80" t="s">
        <v>1288</v>
      </c>
      <c r="V1" s="9" t="s">
        <v>1347</v>
      </c>
      <c r="W1" s="9" t="s">
        <v>1282</v>
      </c>
      <c r="X1" s="8" t="s">
        <v>1222</v>
      </c>
      <c r="Y1" s="9" t="s">
        <v>908</v>
      </c>
      <c r="Z1" s="9" t="s">
        <v>909</v>
      </c>
      <c r="AA1" s="8" t="s">
        <v>1267</v>
      </c>
      <c r="AB1" s="9" t="s">
        <v>910</v>
      </c>
      <c r="AC1" s="9" t="s">
        <v>911</v>
      </c>
      <c r="AD1" s="8" t="s">
        <v>1268</v>
      </c>
      <c r="AE1" s="9" t="s">
        <v>912</v>
      </c>
      <c r="AF1" s="8" t="s">
        <v>1269</v>
      </c>
      <c r="AG1" s="9" t="s">
        <v>913</v>
      </c>
      <c r="AH1" s="8" t="s">
        <v>1232</v>
      </c>
      <c r="AI1" s="9" t="s">
        <v>914</v>
      </c>
      <c r="AJ1" s="9" t="s">
        <v>915</v>
      </c>
      <c r="AK1" s="8" t="s">
        <v>1270</v>
      </c>
      <c r="AL1" s="9" t="s">
        <v>916</v>
      </c>
      <c r="AM1" s="8" t="s">
        <v>1271</v>
      </c>
      <c r="AN1" s="9" t="s">
        <v>907</v>
      </c>
      <c r="AO1" s="9" t="s">
        <v>1132</v>
      </c>
    </row>
    <row r="2" spans="1:41" x14ac:dyDescent="0.55000000000000004">
      <c r="A2" s="28">
        <v>21910304651</v>
      </c>
      <c r="B2" s="22" t="s">
        <v>6</v>
      </c>
      <c r="C2" s="22">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55">
        <v>290.89999999999998</v>
      </c>
      <c r="U2" s="35">
        <v>604.79999999999995</v>
      </c>
      <c r="V2" s="22" t="s">
        <v>1745</v>
      </c>
      <c r="W2" s="22" t="s">
        <v>436</v>
      </c>
      <c r="X2" s="35">
        <v>85.7</v>
      </c>
      <c r="Y2" s="22">
        <v>256</v>
      </c>
      <c r="Z2" s="22">
        <v>4758</v>
      </c>
      <c r="AA2" s="35">
        <v>12.8</v>
      </c>
      <c r="AB2" s="22">
        <v>520</v>
      </c>
      <c r="AC2" s="22">
        <v>6211</v>
      </c>
      <c r="AD2" s="35">
        <v>63.5</v>
      </c>
      <c r="AE2" s="22">
        <v>801</v>
      </c>
      <c r="AF2" s="35">
        <v>51</v>
      </c>
      <c r="AG2" s="22">
        <v>11860</v>
      </c>
      <c r="AH2" s="35">
        <v>16</v>
      </c>
      <c r="AI2" s="22">
        <v>774</v>
      </c>
      <c r="AJ2" s="22">
        <v>6711</v>
      </c>
      <c r="AK2" s="35">
        <v>50.2</v>
      </c>
      <c r="AL2" s="22">
        <v>1349</v>
      </c>
      <c r="AM2" s="35">
        <v>72.8</v>
      </c>
      <c r="AN2" s="22">
        <v>9133</v>
      </c>
    </row>
    <row r="3" spans="1:41" x14ac:dyDescent="0.55000000000000004">
      <c r="A3" s="28">
        <v>21910304601</v>
      </c>
      <c r="B3" s="22" t="s">
        <v>38</v>
      </c>
      <c r="C3" s="22">
        <v>711</v>
      </c>
      <c r="D3" s="21" t="s">
        <v>1151</v>
      </c>
      <c r="E3" s="28">
        <v>843</v>
      </c>
      <c r="F3" s="21" t="s">
        <v>0</v>
      </c>
      <c r="G3" s="21" t="s">
        <v>1126</v>
      </c>
      <c r="H3" s="21" t="s">
        <v>1154</v>
      </c>
      <c r="I3" s="21">
        <v>0</v>
      </c>
      <c r="J3" s="20">
        <v>41289</v>
      </c>
      <c r="K3" s="88">
        <v>41386</v>
      </c>
      <c r="L3" s="87">
        <v>5</v>
      </c>
      <c r="M3" s="7" t="s">
        <v>1213</v>
      </c>
      <c r="N3" s="7" t="s">
        <v>1213</v>
      </c>
      <c r="O3" s="7" t="s">
        <v>1213</v>
      </c>
      <c r="P3" s="7" t="s">
        <v>1213</v>
      </c>
      <c r="Q3" s="30" t="s">
        <v>1213</v>
      </c>
      <c r="R3" s="30" t="s">
        <v>1213</v>
      </c>
      <c r="S3" s="13" t="s">
        <v>66</v>
      </c>
      <c r="T3" s="55">
        <v>545.70000000000005</v>
      </c>
      <c r="U3" s="35">
        <v>898.9</v>
      </c>
      <c r="V3" s="22" t="s">
        <v>1746</v>
      </c>
      <c r="W3" s="22" t="s">
        <v>468</v>
      </c>
      <c r="X3" s="35">
        <v>77.3</v>
      </c>
      <c r="Y3" s="22">
        <v>423</v>
      </c>
      <c r="Z3" s="22">
        <v>4150</v>
      </c>
      <c r="AA3" s="35">
        <v>21.3</v>
      </c>
      <c r="AB3" s="22">
        <v>790</v>
      </c>
      <c r="AC3" s="22">
        <v>4604</v>
      </c>
      <c r="AD3" s="35">
        <v>68.8</v>
      </c>
      <c r="AE3" s="22">
        <v>1120</v>
      </c>
      <c r="AF3" s="35">
        <v>49.1</v>
      </c>
      <c r="AG3" s="22">
        <v>9075</v>
      </c>
      <c r="AH3" s="35">
        <v>28.8</v>
      </c>
      <c r="AI3" s="22">
        <v>888</v>
      </c>
      <c r="AJ3" s="22">
        <v>4633</v>
      </c>
      <c r="AK3" s="35">
        <v>55.3</v>
      </c>
      <c r="AL3" s="22">
        <v>1423</v>
      </c>
      <c r="AM3" s="35">
        <v>63.2</v>
      </c>
      <c r="AN3" s="22">
        <v>7230</v>
      </c>
    </row>
    <row r="4" spans="1:41" x14ac:dyDescent="0.55000000000000004">
      <c r="A4" s="28">
        <v>21910304531</v>
      </c>
      <c r="B4" s="22">
        <v>63</v>
      </c>
      <c r="C4" s="22">
        <v>733</v>
      </c>
      <c r="D4" s="31" t="s">
        <v>1151</v>
      </c>
      <c r="E4" s="28">
        <v>734</v>
      </c>
      <c r="F4" s="21" t="s">
        <v>0</v>
      </c>
      <c r="G4" s="21" t="s">
        <v>1126</v>
      </c>
      <c r="H4" s="31" t="s">
        <v>1154</v>
      </c>
      <c r="I4" s="31">
        <v>0</v>
      </c>
      <c r="J4" s="20">
        <v>41260</v>
      </c>
      <c r="K4" s="88">
        <v>41358</v>
      </c>
      <c r="L4" s="87">
        <v>4</v>
      </c>
      <c r="M4" s="7" t="s">
        <v>1213</v>
      </c>
      <c r="N4" s="7" t="s">
        <v>1213</v>
      </c>
      <c r="O4" s="30" t="s">
        <v>1213</v>
      </c>
      <c r="P4" s="30" t="s">
        <v>1213</v>
      </c>
      <c r="Q4" s="30" t="s">
        <v>1213</v>
      </c>
      <c r="R4" s="30" t="s">
        <v>1213</v>
      </c>
      <c r="S4" s="13" t="s">
        <v>66</v>
      </c>
      <c r="T4" s="55">
        <v>408.6</v>
      </c>
      <c r="U4" s="58">
        <v>623.70000000000005</v>
      </c>
      <c r="V4" s="22" t="s">
        <v>1747</v>
      </c>
      <c r="W4" s="22" t="s">
        <v>398</v>
      </c>
      <c r="X4" s="35">
        <v>80.599999999999994</v>
      </c>
      <c r="Y4" s="22">
        <v>285</v>
      </c>
      <c r="Z4" s="22">
        <v>4153</v>
      </c>
      <c r="AA4" s="35">
        <v>12.6</v>
      </c>
      <c r="AB4" s="22">
        <v>645</v>
      </c>
      <c r="AC4" s="22">
        <v>5767</v>
      </c>
      <c r="AD4" s="35">
        <v>65.3</v>
      </c>
      <c r="AE4" s="22">
        <v>964</v>
      </c>
      <c r="AF4" s="35">
        <v>53.8</v>
      </c>
      <c r="AG4" s="22">
        <v>10477</v>
      </c>
      <c r="AH4" s="35">
        <v>19.2</v>
      </c>
      <c r="AI4" s="22">
        <v>861</v>
      </c>
      <c r="AJ4" s="22">
        <v>5418</v>
      </c>
      <c r="AK4" s="35">
        <v>59.4</v>
      </c>
      <c r="AL4" s="22">
        <v>1286</v>
      </c>
      <c r="AM4" s="35">
        <v>76.900000000000006</v>
      </c>
      <c r="AN4" s="22">
        <v>6977</v>
      </c>
    </row>
    <row r="5" spans="1:41" x14ac:dyDescent="0.55000000000000004">
      <c r="A5" s="28">
        <v>21910304532</v>
      </c>
      <c r="B5" s="22">
        <v>66</v>
      </c>
      <c r="C5" s="22">
        <v>783</v>
      </c>
      <c r="D5" s="31" t="s">
        <v>1151</v>
      </c>
      <c r="E5" s="28">
        <v>726</v>
      </c>
      <c r="F5" s="21" t="s">
        <v>0</v>
      </c>
      <c r="G5" s="21" t="s">
        <v>1126</v>
      </c>
      <c r="H5" s="31" t="s">
        <v>1154</v>
      </c>
      <c r="I5" s="31">
        <v>0</v>
      </c>
      <c r="J5" s="20">
        <v>41264</v>
      </c>
      <c r="K5" s="88">
        <v>41358</v>
      </c>
      <c r="L5" s="87">
        <v>4</v>
      </c>
      <c r="M5" s="7" t="s">
        <v>1213</v>
      </c>
      <c r="N5" s="7" t="s">
        <v>1213</v>
      </c>
      <c r="O5" s="30" t="s">
        <v>1213</v>
      </c>
      <c r="P5" s="30" t="s">
        <v>1213</v>
      </c>
      <c r="Q5" s="30" t="s">
        <v>1213</v>
      </c>
      <c r="R5" s="30" t="s">
        <v>1213</v>
      </c>
      <c r="S5" s="13" t="s">
        <v>66</v>
      </c>
      <c r="T5" s="55">
        <v>454.9</v>
      </c>
      <c r="U5" s="58">
        <v>668.8</v>
      </c>
      <c r="V5" s="22" t="s">
        <v>1747</v>
      </c>
      <c r="W5" s="22" t="s">
        <v>401</v>
      </c>
      <c r="X5" s="35">
        <v>83.9</v>
      </c>
      <c r="Y5" s="22">
        <v>337</v>
      </c>
      <c r="Z5" s="22">
        <v>4774</v>
      </c>
      <c r="AA5" s="35">
        <v>13.6</v>
      </c>
      <c r="AB5" s="22">
        <v>714</v>
      </c>
      <c r="AC5" s="22">
        <v>5692</v>
      </c>
      <c r="AD5" s="35">
        <v>67.5</v>
      </c>
      <c r="AE5" s="22">
        <v>1034</v>
      </c>
      <c r="AF5" s="35">
        <v>54.5</v>
      </c>
      <c r="AG5" s="22">
        <v>10173</v>
      </c>
      <c r="AH5" s="35">
        <v>21.4</v>
      </c>
      <c r="AI5" s="22">
        <v>868</v>
      </c>
      <c r="AJ5" s="22">
        <v>5212</v>
      </c>
      <c r="AK5" s="35">
        <v>55.1</v>
      </c>
      <c r="AL5" s="22">
        <v>1398</v>
      </c>
      <c r="AM5" s="35">
        <v>70.8</v>
      </c>
      <c r="AN5" s="22">
        <v>7269</v>
      </c>
    </row>
    <row r="6" spans="1:41"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1748</v>
      </c>
      <c r="W6" s="5" t="s">
        <v>1026</v>
      </c>
      <c r="X6" s="6">
        <v>85.4</v>
      </c>
      <c r="Y6" s="5">
        <v>481</v>
      </c>
      <c r="Z6" s="5">
        <v>3478</v>
      </c>
      <c r="AA6" s="6">
        <v>15.7</v>
      </c>
      <c r="AB6" s="5">
        <v>1357</v>
      </c>
      <c r="AC6" s="5">
        <v>5909</v>
      </c>
      <c r="AD6" s="6">
        <v>78.599999999999994</v>
      </c>
      <c r="AE6" s="5">
        <v>1716</v>
      </c>
      <c r="AF6" s="6">
        <v>62.6</v>
      </c>
      <c r="AG6" s="5">
        <v>9129</v>
      </c>
      <c r="AH6" s="6">
        <v>24.7</v>
      </c>
      <c r="AI6" s="5">
        <v>1446</v>
      </c>
      <c r="AJ6" s="5">
        <v>5999</v>
      </c>
      <c r="AK6" s="6">
        <v>72.2</v>
      </c>
      <c r="AL6" s="5">
        <v>1904</v>
      </c>
      <c r="AM6" s="6">
        <v>83.4</v>
      </c>
      <c r="AN6" s="5">
        <v>7102</v>
      </c>
    </row>
    <row r="7" spans="1:41"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57">
        <v>282.2</v>
      </c>
      <c r="U7" s="6">
        <v>664.4</v>
      </c>
      <c r="V7" s="22" t="s">
        <v>1748</v>
      </c>
      <c r="W7" s="5" t="s">
        <v>1028</v>
      </c>
      <c r="X7" s="6">
        <v>53</v>
      </c>
      <c r="Y7" s="5">
        <v>91.9</v>
      </c>
      <c r="Z7" s="5">
        <v>1055</v>
      </c>
      <c r="AA7" s="6">
        <v>14.1</v>
      </c>
      <c r="AB7" s="5">
        <v>362</v>
      </c>
      <c r="AC7" s="5">
        <v>1091</v>
      </c>
      <c r="AD7" s="6">
        <v>43.3</v>
      </c>
      <c r="AE7" s="5">
        <v>791</v>
      </c>
      <c r="AF7" s="6">
        <v>11.2</v>
      </c>
      <c r="AG7" s="5">
        <v>5603</v>
      </c>
      <c r="AH7" s="6">
        <v>2.4300000000000002</v>
      </c>
      <c r="AI7" s="5">
        <v>816</v>
      </c>
      <c r="AJ7" s="5">
        <v>11044</v>
      </c>
      <c r="AK7" s="6">
        <v>34.799999999999997</v>
      </c>
      <c r="AL7" s="5">
        <v>2217</v>
      </c>
      <c r="AM7" s="6">
        <v>87</v>
      </c>
      <c r="AN7" s="5">
        <v>12684</v>
      </c>
    </row>
    <row r="8" spans="1:41" x14ac:dyDescent="0.55000000000000004">
      <c r="A8" s="28">
        <v>21910304652</v>
      </c>
      <c r="B8" s="22" t="s">
        <v>27</v>
      </c>
      <c r="C8" s="22">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55">
        <v>254.2</v>
      </c>
      <c r="U8" s="35">
        <v>557.9</v>
      </c>
      <c r="V8" s="22" t="s">
        <v>1745</v>
      </c>
      <c r="W8" s="22" t="s">
        <v>457</v>
      </c>
      <c r="X8" s="35">
        <v>86.4</v>
      </c>
      <c r="Y8" s="22">
        <v>146</v>
      </c>
      <c r="Z8" s="22">
        <v>2043</v>
      </c>
      <c r="AA8" s="35">
        <v>12.9</v>
      </c>
      <c r="AB8" s="22">
        <v>154</v>
      </c>
      <c r="AC8" s="22">
        <v>1395</v>
      </c>
      <c r="AD8" s="35">
        <v>55.6</v>
      </c>
      <c r="AE8" s="22">
        <v>255</v>
      </c>
      <c r="AF8" s="35">
        <v>22.2</v>
      </c>
      <c r="AG8" s="22">
        <v>5267</v>
      </c>
      <c r="AH8" s="35">
        <v>12.9</v>
      </c>
      <c r="AI8" s="22">
        <v>340</v>
      </c>
      <c r="AJ8" s="22">
        <v>1328</v>
      </c>
      <c r="AK8" s="35">
        <v>11.1</v>
      </c>
      <c r="AL8" s="22">
        <v>1882</v>
      </c>
      <c r="AM8" s="35">
        <v>33.299999999999997</v>
      </c>
      <c r="AN8" s="22">
        <v>3744</v>
      </c>
    </row>
    <row r="9" spans="1:41" x14ac:dyDescent="0.55000000000000004">
      <c r="A9" s="28">
        <v>21910304551</v>
      </c>
      <c r="B9" s="22">
        <v>91</v>
      </c>
      <c r="C9" s="22">
        <v>962</v>
      </c>
      <c r="D9" s="31" t="s">
        <v>1151</v>
      </c>
      <c r="E9" s="28">
        <v>730</v>
      </c>
      <c r="F9" s="21" t="s">
        <v>0</v>
      </c>
      <c r="G9" s="21" t="s">
        <v>1126</v>
      </c>
      <c r="H9" s="31" t="s">
        <v>1154</v>
      </c>
      <c r="I9" s="31">
        <v>0</v>
      </c>
      <c r="J9" s="20">
        <v>41261</v>
      </c>
      <c r="K9" s="88">
        <v>41359</v>
      </c>
      <c r="L9" s="87">
        <v>4</v>
      </c>
      <c r="M9" s="7" t="s">
        <v>1213</v>
      </c>
      <c r="N9" s="7" t="s">
        <v>1213</v>
      </c>
      <c r="O9" s="30" t="s">
        <v>1213</v>
      </c>
      <c r="P9" s="30" t="s">
        <v>1213</v>
      </c>
      <c r="Q9" s="30" t="s">
        <v>1213</v>
      </c>
      <c r="R9" s="30" t="s">
        <v>1213</v>
      </c>
      <c r="S9" s="13" t="s">
        <v>66</v>
      </c>
      <c r="T9" s="55">
        <v>473.6</v>
      </c>
      <c r="U9" s="35">
        <v>754.4</v>
      </c>
      <c r="V9" s="22" t="s">
        <v>1747</v>
      </c>
      <c r="W9" s="22" t="s">
        <v>422</v>
      </c>
      <c r="X9" s="35">
        <v>83.7</v>
      </c>
      <c r="Y9" s="22">
        <v>341</v>
      </c>
      <c r="Z9" s="22">
        <v>4513</v>
      </c>
      <c r="AA9" s="35">
        <v>15.9</v>
      </c>
      <c r="AB9" s="22">
        <v>629</v>
      </c>
      <c r="AC9" s="22">
        <v>4872</v>
      </c>
      <c r="AD9" s="35">
        <v>63.4</v>
      </c>
      <c r="AE9" s="22">
        <v>964</v>
      </c>
      <c r="AF9" s="35">
        <v>46.4</v>
      </c>
      <c r="AG9" s="22">
        <v>10178</v>
      </c>
      <c r="AH9" s="35">
        <v>25.7</v>
      </c>
      <c r="AI9" s="22">
        <v>806</v>
      </c>
      <c r="AJ9" s="22">
        <v>5237</v>
      </c>
      <c r="AK9" s="35">
        <v>53.5</v>
      </c>
      <c r="AL9" s="22">
        <v>1315</v>
      </c>
      <c r="AM9" s="35">
        <v>68.599999999999994</v>
      </c>
      <c r="AN9" s="22">
        <v>7539</v>
      </c>
    </row>
    <row r="10" spans="1:41" x14ac:dyDescent="0.55000000000000004">
      <c r="A10" s="28">
        <v>21910304602</v>
      </c>
      <c r="B10" s="22" t="s">
        <v>44</v>
      </c>
      <c r="C10" s="22">
        <v>1182</v>
      </c>
      <c r="D10" s="21" t="s">
        <v>1151</v>
      </c>
      <c r="E10" s="28">
        <v>854</v>
      </c>
      <c r="F10" s="21" t="s">
        <v>0</v>
      </c>
      <c r="G10" s="21" t="s">
        <v>1126</v>
      </c>
      <c r="H10" s="21" t="s">
        <v>1154</v>
      </c>
      <c r="I10" s="21">
        <v>0</v>
      </c>
      <c r="J10" s="20">
        <v>41290</v>
      </c>
      <c r="K10" s="88">
        <v>41386</v>
      </c>
      <c r="L10" s="87">
        <v>5</v>
      </c>
      <c r="M10" s="7" t="s">
        <v>1213</v>
      </c>
      <c r="N10" s="7" t="s">
        <v>1213</v>
      </c>
      <c r="O10" s="7" t="s">
        <v>1213</v>
      </c>
      <c r="P10" s="7" t="s">
        <v>1213</v>
      </c>
      <c r="Q10" s="30" t="s">
        <v>1213</v>
      </c>
      <c r="R10" s="30" t="s">
        <v>1213</v>
      </c>
      <c r="S10" s="13" t="s">
        <v>66</v>
      </c>
      <c r="T10" s="55">
        <v>438.6</v>
      </c>
      <c r="U10" s="35">
        <v>801.2</v>
      </c>
      <c r="V10" s="22" t="s">
        <v>1746</v>
      </c>
      <c r="W10" s="22" t="s">
        <v>474</v>
      </c>
      <c r="X10" s="35">
        <v>71.2</v>
      </c>
      <c r="Y10" s="22">
        <v>357</v>
      </c>
      <c r="Z10" s="22">
        <v>3486</v>
      </c>
      <c r="AA10" s="35">
        <v>23</v>
      </c>
      <c r="AB10" s="22">
        <v>570</v>
      </c>
      <c r="AC10" s="22">
        <v>3959</v>
      </c>
      <c r="AD10" s="35">
        <v>57.2</v>
      </c>
      <c r="AE10" s="22">
        <v>954</v>
      </c>
      <c r="AF10" s="35">
        <v>40</v>
      </c>
      <c r="AG10" s="22">
        <v>9555</v>
      </c>
      <c r="AH10" s="35">
        <v>29.7</v>
      </c>
      <c r="AI10" s="22">
        <v>693</v>
      </c>
      <c r="AJ10" s="22">
        <v>3605</v>
      </c>
      <c r="AK10" s="35">
        <v>41.8</v>
      </c>
      <c r="AL10" s="22">
        <v>1380</v>
      </c>
      <c r="AM10" s="35">
        <v>50.6</v>
      </c>
      <c r="AN10" s="22">
        <v>6985</v>
      </c>
    </row>
    <row r="11" spans="1:41"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57">
        <v>247.7</v>
      </c>
      <c r="U11" s="6">
        <v>454.3</v>
      </c>
      <c r="V11" s="22" t="s">
        <v>1748</v>
      </c>
      <c r="W11" s="5" t="s">
        <v>1031</v>
      </c>
      <c r="X11" s="6">
        <v>86.1</v>
      </c>
      <c r="Y11" s="5">
        <v>341</v>
      </c>
      <c r="Z11" s="5">
        <v>3932</v>
      </c>
      <c r="AA11" s="6">
        <v>14.8</v>
      </c>
      <c r="AB11" s="5">
        <v>872</v>
      </c>
      <c r="AC11" s="5">
        <v>6429</v>
      </c>
      <c r="AD11" s="6">
        <v>72.2</v>
      </c>
      <c r="AE11" s="5">
        <v>1194</v>
      </c>
      <c r="AF11" s="6">
        <v>51.7</v>
      </c>
      <c r="AG11" s="5">
        <v>11749</v>
      </c>
      <c r="AH11" s="6">
        <v>20.100000000000001</v>
      </c>
      <c r="AI11" s="5">
        <v>1046</v>
      </c>
      <c r="AJ11" s="5">
        <v>5924</v>
      </c>
      <c r="AK11" s="6">
        <v>59.5</v>
      </c>
      <c r="AL11" s="5">
        <v>1601</v>
      </c>
      <c r="AM11" s="6">
        <v>74.5</v>
      </c>
      <c r="AN11" s="5">
        <v>7678</v>
      </c>
    </row>
    <row r="12" spans="1:41"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1748</v>
      </c>
      <c r="W12" s="5" t="s">
        <v>1033</v>
      </c>
      <c r="X12" s="6">
        <v>83.9</v>
      </c>
      <c r="Y12" s="5">
        <v>320</v>
      </c>
      <c r="Z12" s="5">
        <v>2685</v>
      </c>
      <c r="AA12" s="6">
        <v>15.4</v>
      </c>
      <c r="AB12" s="5">
        <v>824</v>
      </c>
      <c r="AC12" s="5">
        <v>5026</v>
      </c>
      <c r="AD12" s="6">
        <v>71.400000000000006</v>
      </c>
      <c r="AE12" s="5">
        <v>1142</v>
      </c>
      <c r="AF12" s="6">
        <v>53.9</v>
      </c>
      <c r="AG12" s="5">
        <v>9039</v>
      </c>
      <c r="AH12" s="6">
        <v>21.8</v>
      </c>
      <c r="AI12" s="5">
        <v>989</v>
      </c>
      <c r="AJ12" s="5">
        <v>4812</v>
      </c>
      <c r="AK12" s="6">
        <v>61.2</v>
      </c>
      <c r="AL12" s="5">
        <v>1463</v>
      </c>
      <c r="AM12" s="6">
        <v>76</v>
      </c>
      <c r="AN12" s="5">
        <v>6246</v>
      </c>
    </row>
    <row r="13" spans="1:41" x14ac:dyDescent="0.55000000000000004">
      <c r="A13" s="28">
        <v>21910304552</v>
      </c>
      <c r="B13" s="22">
        <v>95</v>
      </c>
      <c r="C13" s="22">
        <v>1269</v>
      </c>
      <c r="D13" s="31" t="s">
        <v>1151</v>
      </c>
      <c r="E13" s="28">
        <v>724</v>
      </c>
      <c r="F13" s="21" t="s">
        <v>0</v>
      </c>
      <c r="G13" s="21" t="s">
        <v>1126</v>
      </c>
      <c r="H13" s="31" t="s">
        <v>1154</v>
      </c>
      <c r="I13" s="31">
        <v>0</v>
      </c>
      <c r="J13" s="20">
        <v>41262</v>
      </c>
      <c r="K13" s="88">
        <v>41359</v>
      </c>
      <c r="L13" s="87">
        <v>4</v>
      </c>
      <c r="M13" s="7" t="s">
        <v>1213</v>
      </c>
      <c r="N13" s="7" t="s">
        <v>1213</v>
      </c>
      <c r="O13" s="30" t="s">
        <v>1213</v>
      </c>
      <c r="P13" s="30" t="s">
        <v>1213</v>
      </c>
      <c r="Q13" s="30" t="s">
        <v>1213</v>
      </c>
      <c r="R13" s="30" t="s">
        <v>1213</v>
      </c>
      <c r="S13" s="13" t="s">
        <v>66</v>
      </c>
      <c r="T13" s="55">
        <v>473.8</v>
      </c>
      <c r="U13" s="35">
        <v>825.7</v>
      </c>
      <c r="V13" s="22" t="s">
        <v>1747</v>
      </c>
      <c r="W13" s="22" t="s">
        <v>426</v>
      </c>
      <c r="X13" s="35">
        <v>86.8</v>
      </c>
      <c r="Y13" s="22">
        <v>287</v>
      </c>
      <c r="Z13" s="22">
        <v>3533</v>
      </c>
      <c r="AA13" s="35">
        <v>13.4</v>
      </c>
      <c r="AB13" s="22">
        <v>665</v>
      </c>
      <c r="AC13" s="22">
        <v>4561</v>
      </c>
      <c r="AD13" s="35">
        <v>66.8</v>
      </c>
      <c r="AE13" s="22">
        <v>970</v>
      </c>
      <c r="AF13" s="35">
        <v>48.6</v>
      </c>
      <c r="AG13" s="22">
        <v>9080</v>
      </c>
      <c r="AH13" s="35">
        <v>21.2</v>
      </c>
      <c r="AI13" s="22">
        <v>810</v>
      </c>
      <c r="AJ13" s="22">
        <v>4547</v>
      </c>
      <c r="AK13" s="35">
        <v>53.4</v>
      </c>
      <c r="AL13" s="22">
        <v>1326</v>
      </c>
      <c r="AM13" s="35">
        <v>66.599999999999994</v>
      </c>
      <c r="AN13" s="22">
        <v>6729</v>
      </c>
    </row>
    <row r="14" spans="1:41" x14ac:dyDescent="0.55000000000000004">
      <c r="A14" s="28">
        <v>21910307171</v>
      </c>
      <c r="B14" s="22" t="s">
        <v>8</v>
      </c>
      <c r="C14" s="22">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55">
        <v>234</v>
      </c>
      <c r="U14" s="35">
        <v>507.7</v>
      </c>
      <c r="V14" s="22" t="s">
        <v>1745</v>
      </c>
      <c r="W14" s="22" t="s">
        <v>438</v>
      </c>
      <c r="X14" s="35" t="s">
        <v>1146</v>
      </c>
      <c r="Y14" s="35" t="s">
        <v>1146</v>
      </c>
      <c r="Z14" s="35" t="s">
        <v>1146</v>
      </c>
      <c r="AA14" s="35" t="s">
        <v>1146</v>
      </c>
      <c r="AB14" s="35" t="s">
        <v>1146</v>
      </c>
      <c r="AC14" s="35" t="s">
        <v>1146</v>
      </c>
      <c r="AD14" s="35" t="s">
        <v>1146</v>
      </c>
      <c r="AE14" s="35" t="s">
        <v>1146</v>
      </c>
      <c r="AF14" s="35" t="s">
        <v>1146</v>
      </c>
      <c r="AG14" s="35" t="s">
        <v>1146</v>
      </c>
      <c r="AH14" s="35" t="s">
        <v>1146</v>
      </c>
      <c r="AI14" s="35" t="s">
        <v>1146</v>
      </c>
      <c r="AJ14" s="35" t="s">
        <v>1146</v>
      </c>
      <c r="AK14" s="35" t="s">
        <v>1146</v>
      </c>
      <c r="AL14" s="35" t="s">
        <v>1146</v>
      </c>
      <c r="AM14" s="35" t="s">
        <v>1146</v>
      </c>
      <c r="AN14" s="35" t="s">
        <v>1146</v>
      </c>
      <c r="AO14" s="5" t="s">
        <v>1343</v>
      </c>
    </row>
    <row r="15" spans="1:41" x14ac:dyDescent="0.55000000000000004">
      <c r="A15" s="28">
        <v>21910307172</v>
      </c>
      <c r="B15" s="22" t="s">
        <v>29</v>
      </c>
      <c r="C15" s="22">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55">
        <v>302.89999999999998</v>
      </c>
      <c r="U15" s="35">
        <v>560.4</v>
      </c>
      <c r="V15" s="22" t="s">
        <v>1745</v>
      </c>
      <c r="W15" s="22" t="s">
        <v>459</v>
      </c>
      <c r="X15" s="35">
        <v>86.5</v>
      </c>
      <c r="Y15" s="22">
        <v>154</v>
      </c>
      <c r="Z15" s="22">
        <v>1796</v>
      </c>
      <c r="AA15" s="35">
        <v>11.7</v>
      </c>
      <c r="AB15" s="22">
        <v>252</v>
      </c>
      <c r="AC15" s="22">
        <v>1646</v>
      </c>
      <c r="AD15" s="35">
        <v>47.2</v>
      </c>
      <c r="AE15" s="22">
        <v>485</v>
      </c>
      <c r="AF15" s="35">
        <v>19.399999999999999</v>
      </c>
      <c r="AG15" s="22">
        <v>7566</v>
      </c>
      <c r="AH15" s="35">
        <v>14.3</v>
      </c>
      <c r="AI15" s="22">
        <v>392</v>
      </c>
      <c r="AJ15" s="22">
        <v>1846</v>
      </c>
      <c r="AK15" s="35">
        <v>27.3</v>
      </c>
      <c r="AL15" s="22">
        <v>1003</v>
      </c>
      <c r="AM15" s="35">
        <v>34.1</v>
      </c>
      <c r="AN15" s="22">
        <v>5080</v>
      </c>
    </row>
    <row r="16" spans="1:41" x14ac:dyDescent="0.55000000000000004">
      <c r="A16" s="28">
        <v>21910307141</v>
      </c>
      <c r="B16" s="22" t="s">
        <v>48</v>
      </c>
      <c r="C16" s="22">
        <v>1362</v>
      </c>
      <c r="D16" s="21" t="s">
        <v>1151</v>
      </c>
      <c r="E16" s="28">
        <v>847</v>
      </c>
      <c r="F16" s="21" t="s">
        <v>0</v>
      </c>
      <c r="G16" s="21" t="s">
        <v>1126</v>
      </c>
      <c r="H16" s="21" t="s">
        <v>1154</v>
      </c>
      <c r="I16" s="21">
        <v>0</v>
      </c>
      <c r="J16" s="20">
        <v>41290</v>
      </c>
      <c r="K16" s="88">
        <v>41386</v>
      </c>
      <c r="L16" s="87">
        <v>5</v>
      </c>
      <c r="M16" s="7" t="s">
        <v>1213</v>
      </c>
      <c r="N16" s="7" t="s">
        <v>1213</v>
      </c>
      <c r="O16" s="7" t="s">
        <v>1213</v>
      </c>
      <c r="P16" s="7" t="s">
        <v>1213</v>
      </c>
      <c r="Q16" s="30" t="s">
        <v>1213</v>
      </c>
      <c r="R16" s="30" t="s">
        <v>1213</v>
      </c>
      <c r="S16" s="13" t="s">
        <v>66</v>
      </c>
      <c r="T16" s="55">
        <v>484.2</v>
      </c>
      <c r="U16" s="35">
        <v>853</v>
      </c>
      <c r="V16" s="22" t="s">
        <v>1746</v>
      </c>
      <c r="W16" s="22" t="s">
        <v>478</v>
      </c>
      <c r="X16" s="35">
        <v>73.5</v>
      </c>
      <c r="Y16" s="22">
        <v>326</v>
      </c>
      <c r="Z16" s="22">
        <v>2786</v>
      </c>
      <c r="AA16" s="35">
        <v>24.2</v>
      </c>
      <c r="AB16" s="22">
        <v>561</v>
      </c>
      <c r="AC16" s="22">
        <v>3469</v>
      </c>
      <c r="AD16" s="35">
        <v>54.7</v>
      </c>
      <c r="AE16" s="22">
        <v>977</v>
      </c>
      <c r="AF16" s="35">
        <v>39.1</v>
      </c>
      <c r="AG16" s="22">
        <v>8496</v>
      </c>
      <c r="AH16" s="35">
        <v>27</v>
      </c>
      <c r="AI16" s="22">
        <v>708</v>
      </c>
      <c r="AJ16" s="22">
        <v>3391</v>
      </c>
      <c r="AK16" s="35">
        <v>42.5</v>
      </c>
      <c r="AL16" s="22">
        <v>1407</v>
      </c>
      <c r="AM16" s="35">
        <v>52.6</v>
      </c>
      <c r="AN16" s="22">
        <v>6289</v>
      </c>
    </row>
    <row r="17" spans="1:40" x14ac:dyDescent="0.55000000000000004">
      <c r="A17" s="28">
        <v>21910307152</v>
      </c>
      <c r="B17" s="22" t="s">
        <v>61</v>
      </c>
      <c r="C17" s="22">
        <v>1365</v>
      </c>
      <c r="D17" s="21" t="s">
        <v>1151</v>
      </c>
      <c r="E17" s="28">
        <v>845</v>
      </c>
      <c r="F17" s="21" t="s">
        <v>0</v>
      </c>
      <c r="G17" s="21" t="s">
        <v>1126</v>
      </c>
      <c r="H17" s="21" t="s">
        <v>1154</v>
      </c>
      <c r="I17" s="21">
        <v>0</v>
      </c>
      <c r="J17" s="20">
        <v>41293</v>
      </c>
      <c r="K17" s="88">
        <v>41387</v>
      </c>
      <c r="L17" s="87">
        <v>5</v>
      </c>
      <c r="M17" s="7" t="s">
        <v>1213</v>
      </c>
      <c r="N17" s="7" t="s">
        <v>1213</v>
      </c>
      <c r="O17" s="7" t="s">
        <v>1213</v>
      </c>
      <c r="P17" s="7" t="s">
        <v>1213</v>
      </c>
      <c r="Q17" s="30" t="s">
        <v>1213</v>
      </c>
      <c r="R17" s="30" t="s">
        <v>1213</v>
      </c>
      <c r="S17" s="13" t="s">
        <v>66</v>
      </c>
      <c r="T17" s="55">
        <v>418.7</v>
      </c>
      <c r="U17" s="35">
        <v>855.8</v>
      </c>
      <c r="V17" s="22" t="s">
        <v>1746</v>
      </c>
      <c r="W17" s="22" t="s">
        <v>491</v>
      </c>
      <c r="X17" s="35">
        <v>69.099999999999994</v>
      </c>
      <c r="Y17" s="22">
        <v>382</v>
      </c>
      <c r="Z17" s="22">
        <v>3525</v>
      </c>
      <c r="AA17" s="35">
        <v>25.2</v>
      </c>
      <c r="AB17" s="22">
        <v>590</v>
      </c>
      <c r="AC17" s="22">
        <v>3619</v>
      </c>
      <c r="AD17" s="35">
        <v>55.1</v>
      </c>
      <c r="AE17" s="22">
        <v>1025</v>
      </c>
      <c r="AF17" s="35">
        <v>41</v>
      </c>
      <c r="AG17" s="22">
        <v>8449</v>
      </c>
      <c r="AH17" s="35">
        <v>31</v>
      </c>
      <c r="AI17" s="22">
        <v>771</v>
      </c>
      <c r="AJ17" s="22">
        <v>3619</v>
      </c>
      <c r="AK17" s="35">
        <v>48.7</v>
      </c>
      <c r="AL17" s="22">
        <v>1380</v>
      </c>
      <c r="AM17" s="35">
        <v>55.9</v>
      </c>
      <c r="AN17" s="22">
        <v>6318</v>
      </c>
    </row>
    <row r="18" spans="1:40" x14ac:dyDescent="0.55000000000000004">
      <c r="A18" s="28">
        <v>21910307161</v>
      </c>
      <c r="B18" s="22" t="s">
        <v>18</v>
      </c>
      <c r="C18" s="22">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55">
        <v>315</v>
      </c>
      <c r="U18" s="35">
        <v>618.6</v>
      </c>
      <c r="V18" s="22" t="s">
        <v>1745</v>
      </c>
      <c r="W18" s="22" t="s">
        <v>448</v>
      </c>
      <c r="X18" s="35">
        <v>85</v>
      </c>
      <c r="Y18" s="22">
        <v>182</v>
      </c>
      <c r="Z18" s="22">
        <v>2607</v>
      </c>
      <c r="AA18" s="35">
        <v>11.6</v>
      </c>
      <c r="AB18" s="22">
        <v>416</v>
      </c>
      <c r="AC18" s="22">
        <v>3894</v>
      </c>
      <c r="AD18" s="35">
        <v>61.7</v>
      </c>
      <c r="AE18" s="22">
        <v>652</v>
      </c>
      <c r="AF18" s="35">
        <v>40.5</v>
      </c>
      <c r="AG18" s="22">
        <v>9154</v>
      </c>
      <c r="AH18" s="35">
        <v>15.5</v>
      </c>
      <c r="AI18" s="22">
        <v>563</v>
      </c>
      <c r="AJ18" s="22">
        <v>3264</v>
      </c>
      <c r="AK18" s="35">
        <v>39.5</v>
      </c>
      <c r="AL18" s="22">
        <v>1139</v>
      </c>
      <c r="AM18" s="35">
        <v>54.5</v>
      </c>
      <c r="AN18" s="22">
        <v>5856</v>
      </c>
    </row>
    <row r="19" spans="1:40" x14ac:dyDescent="0.55000000000000004">
      <c r="A19" s="28">
        <v>21910307151</v>
      </c>
      <c r="B19" s="22" t="s">
        <v>64</v>
      </c>
      <c r="C19" s="22">
        <v>1409</v>
      </c>
      <c r="D19" s="21" t="s">
        <v>1151</v>
      </c>
      <c r="E19" s="28">
        <v>844</v>
      </c>
      <c r="F19" s="21" t="s">
        <v>0</v>
      </c>
      <c r="G19" s="21" t="s">
        <v>1126</v>
      </c>
      <c r="H19" s="21" t="s">
        <v>1154</v>
      </c>
      <c r="I19" s="21">
        <v>0</v>
      </c>
      <c r="J19" s="20">
        <v>41291</v>
      </c>
      <c r="K19" s="88">
        <v>41387</v>
      </c>
      <c r="L19" s="87">
        <v>5</v>
      </c>
      <c r="M19" s="7" t="s">
        <v>1213</v>
      </c>
      <c r="N19" s="7" t="s">
        <v>1213</v>
      </c>
      <c r="O19" s="7" t="s">
        <v>1213</v>
      </c>
      <c r="P19" s="7" t="s">
        <v>1213</v>
      </c>
      <c r="Q19" s="30" t="s">
        <v>1213</v>
      </c>
      <c r="R19" s="30" t="s">
        <v>1213</v>
      </c>
      <c r="S19" s="13" t="s">
        <v>66</v>
      </c>
      <c r="T19" s="56">
        <v>473.1</v>
      </c>
      <c r="U19" s="35">
        <v>896.1</v>
      </c>
      <c r="V19" s="22" t="s">
        <v>1746</v>
      </c>
      <c r="W19" s="22" t="s">
        <v>494</v>
      </c>
      <c r="X19" s="35">
        <v>71.900000000000006</v>
      </c>
      <c r="Y19" s="22">
        <v>374</v>
      </c>
      <c r="Z19" s="22">
        <v>3754</v>
      </c>
      <c r="AA19" s="35">
        <v>19.7</v>
      </c>
      <c r="AB19" s="22">
        <v>692</v>
      </c>
      <c r="AC19" s="22">
        <v>4313</v>
      </c>
      <c r="AD19" s="35">
        <v>66.900000000000006</v>
      </c>
      <c r="AE19" s="22">
        <v>1000</v>
      </c>
      <c r="AF19" s="35">
        <v>55.2</v>
      </c>
      <c r="AG19" s="22">
        <v>7517</v>
      </c>
      <c r="AH19" s="35">
        <v>26.2</v>
      </c>
      <c r="AI19" s="22">
        <v>806</v>
      </c>
      <c r="AJ19" s="22">
        <v>3872</v>
      </c>
      <c r="AK19" s="35">
        <v>52.1</v>
      </c>
      <c r="AL19" s="22">
        <v>1338</v>
      </c>
      <c r="AM19" s="35">
        <v>66.3</v>
      </c>
      <c r="AN19" s="22">
        <v>5725</v>
      </c>
    </row>
    <row r="20" spans="1:40" x14ac:dyDescent="0.55000000000000004">
      <c r="A20" s="28">
        <v>21910307162</v>
      </c>
      <c r="B20" s="22" t="s">
        <v>5</v>
      </c>
      <c r="C20" s="22">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55">
        <v>241.5</v>
      </c>
      <c r="U20" s="35">
        <v>556.29999999999995</v>
      </c>
      <c r="V20" s="22" t="s">
        <v>1745</v>
      </c>
      <c r="W20" s="22" t="s">
        <v>435</v>
      </c>
      <c r="X20" s="35">
        <v>85.1</v>
      </c>
      <c r="Y20" s="22">
        <v>220</v>
      </c>
      <c r="Z20" s="22">
        <v>4379</v>
      </c>
      <c r="AA20" s="35">
        <v>12</v>
      </c>
      <c r="AB20" s="22">
        <v>452</v>
      </c>
      <c r="AC20" s="22">
        <v>5120</v>
      </c>
      <c r="AD20" s="35">
        <v>62.5</v>
      </c>
      <c r="AE20" s="22">
        <v>704</v>
      </c>
      <c r="AF20" s="35">
        <v>44.9</v>
      </c>
      <c r="AG20" s="22">
        <v>11062</v>
      </c>
      <c r="AH20" s="35">
        <v>15.6</v>
      </c>
      <c r="AI20" s="22">
        <v>658</v>
      </c>
      <c r="AJ20" s="22">
        <v>4649</v>
      </c>
      <c r="AK20" s="35">
        <v>40.700000000000003</v>
      </c>
      <c r="AL20" s="22">
        <v>1340</v>
      </c>
      <c r="AM20" s="35">
        <v>61.8</v>
      </c>
      <c r="AN20" s="22">
        <v>7397</v>
      </c>
    </row>
    <row r="21" spans="1:40" x14ac:dyDescent="0.55000000000000004">
      <c r="A21" s="28">
        <v>21910307142</v>
      </c>
      <c r="B21" s="22" t="s">
        <v>50</v>
      </c>
      <c r="C21" s="22">
        <v>1433</v>
      </c>
      <c r="D21" s="21" t="s">
        <v>1151</v>
      </c>
      <c r="E21" s="28">
        <v>841</v>
      </c>
      <c r="F21" s="21" t="s">
        <v>0</v>
      </c>
      <c r="G21" s="21" t="s">
        <v>1126</v>
      </c>
      <c r="H21" s="21" t="s">
        <v>1154</v>
      </c>
      <c r="I21" s="21">
        <v>0</v>
      </c>
      <c r="J21" s="20">
        <v>41291</v>
      </c>
      <c r="K21" s="88">
        <v>41386</v>
      </c>
      <c r="L21" s="87">
        <v>5</v>
      </c>
      <c r="M21" s="7" t="s">
        <v>1213</v>
      </c>
      <c r="N21" s="7" t="s">
        <v>1213</v>
      </c>
      <c r="O21" s="7" t="s">
        <v>1213</v>
      </c>
      <c r="P21" s="7" t="s">
        <v>1213</v>
      </c>
      <c r="Q21" s="30" t="s">
        <v>1213</v>
      </c>
      <c r="R21" s="30" t="s">
        <v>1213</v>
      </c>
      <c r="S21" s="13" t="s">
        <v>66</v>
      </c>
      <c r="T21" s="56">
        <v>469.3</v>
      </c>
      <c r="U21" s="35">
        <v>846.5</v>
      </c>
      <c r="V21" s="22" t="s">
        <v>1746</v>
      </c>
      <c r="W21" s="22" t="s">
        <v>480</v>
      </c>
      <c r="X21" s="35">
        <v>75</v>
      </c>
      <c r="Y21" s="22">
        <v>534</v>
      </c>
      <c r="Z21" s="22">
        <v>3707</v>
      </c>
      <c r="AA21" s="35">
        <v>30.1</v>
      </c>
      <c r="AB21" s="22">
        <v>892</v>
      </c>
      <c r="AC21" s="22">
        <v>4430</v>
      </c>
      <c r="AD21" s="35">
        <v>66.2</v>
      </c>
      <c r="AE21" s="22">
        <v>1315</v>
      </c>
      <c r="AF21" s="35">
        <v>45.5</v>
      </c>
      <c r="AG21" s="22">
        <v>9356</v>
      </c>
      <c r="AH21" s="35">
        <v>34.799999999999997</v>
      </c>
      <c r="AI21" s="22">
        <v>1111</v>
      </c>
      <c r="AJ21" s="22">
        <v>4427</v>
      </c>
      <c r="AK21" s="35">
        <v>58.8</v>
      </c>
      <c r="AL21" s="22">
        <v>1735</v>
      </c>
      <c r="AM21" s="35">
        <v>58.5</v>
      </c>
      <c r="AN21" s="22">
        <v>7429</v>
      </c>
    </row>
    <row r="22" spans="1:40" x14ac:dyDescent="0.55000000000000004">
      <c r="A22" s="28">
        <v>21910305442</v>
      </c>
      <c r="B22" s="22">
        <v>82</v>
      </c>
      <c r="C22" s="22">
        <v>110</v>
      </c>
      <c r="D22" s="31" t="s">
        <v>1151</v>
      </c>
      <c r="E22" s="28">
        <v>817</v>
      </c>
      <c r="F22" s="21" t="s">
        <v>0</v>
      </c>
      <c r="G22" s="21" t="s">
        <v>1126</v>
      </c>
      <c r="H22" s="31" t="s">
        <v>1153</v>
      </c>
      <c r="I22" s="31">
        <v>0.05</v>
      </c>
      <c r="J22" s="20">
        <v>41264</v>
      </c>
      <c r="K22" s="88">
        <v>41359</v>
      </c>
      <c r="L22" s="87">
        <v>4</v>
      </c>
      <c r="M22" s="7" t="s">
        <v>1213</v>
      </c>
      <c r="N22" s="7" t="s">
        <v>1213</v>
      </c>
      <c r="O22" s="30" t="s">
        <v>1213</v>
      </c>
      <c r="P22" s="30" t="s">
        <v>1213</v>
      </c>
      <c r="Q22" s="30" t="s">
        <v>1213</v>
      </c>
      <c r="R22" s="30" t="s">
        <v>1213</v>
      </c>
      <c r="S22" s="13" t="s">
        <v>66</v>
      </c>
      <c r="T22" s="56">
        <v>501</v>
      </c>
      <c r="U22" s="35">
        <v>817.9</v>
      </c>
      <c r="V22" s="22" t="s">
        <v>1747</v>
      </c>
      <c r="W22" s="22" t="s">
        <v>415</v>
      </c>
      <c r="X22" s="35">
        <v>80.2</v>
      </c>
      <c r="Y22" s="22">
        <v>301</v>
      </c>
      <c r="Z22" s="22">
        <v>3526</v>
      </c>
      <c r="AA22" s="35">
        <v>13.6</v>
      </c>
      <c r="AB22" s="22">
        <v>577</v>
      </c>
      <c r="AC22" s="22">
        <v>4148</v>
      </c>
      <c r="AD22" s="35">
        <v>61.9</v>
      </c>
      <c r="AE22" s="22">
        <v>904</v>
      </c>
      <c r="AF22" s="35">
        <v>42.5</v>
      </c>
      <c r="AG22" s="22">
        <v>9431</v>
      </c>
      <c r="AH22" s="35">
        <v>20.9</v>
      </c>
      <c r="AI22" s="22">
        <v>830</v>
      </c>
      <c r="AJ22" s="22">
        <v>4085</v>
      </c>
      <c r="AK22" s="35">
        <v>55.2</v>
      </c>
      <c r="AL22" s="22">
        <v>1324</v>
      </c>
      <c r="AM22" s="35">
        <v>65.5</v>
      </c>
      <c r="AN22" s="22">
        <v>6153</v>
      </c>
    </row>
    <row r="23" spans="1:40" x14ac:dyDescent="0.55000000000000004">
      <c r="A23" s="28">
        <v>21910303342</v>
      </c>
      <c r="B23" s="22">
        <v>46</v>
      </c>
      <c r="C23" s="22">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55">
        <v>267.5</v>
      </c>
      <c r="U23" s="35">
        <v>573.70000000000005</v>
      </c>
      <c r="V23" s="22" t="s">
        <v>1748</v>
      </c>
      <c r="W23" s="22" t="s">
        <v>383</v>
      </c>
      <c r="X23" s="35">
        <v>85.1</v>
      </c>
      <c r="Y23" s="22">
        <v>319</v>
      </c>
      <c r="Z23" s="22">
        <v>4912</v>
      </c>
      <c r="AA23" s="35">
        <v>10.6</v>
      </c>
      <c r="AB23" s="22">
        <v>733</v>
      </c>
      <c r="AC23" s="22">
        <v>7919</v>
      </c>
      <c r="AD23" s="35">
        <v>70.7</v>
      </c>
      <c r="AE23" s="22">
        <v>1026</v>
      </c>
      <c r="AF23" s="35">
        <v>57.2</v>
      </c>
      <c r="AG23" s="22">
        <v>13642</v>
      </c>
      <c r="AH23" s="35">
        <v>19.600000000000001</v>
      </c>
      <c r="AI23" s="22">
        <v>910</v>
      </c>
      <c r="AJ23" s="22">
        <v>7484</v>
      </c>
      <c r="AK23" s="35">
        <v>58.5</v>
      </c>
      <c r="AL23" s="22">
        <v>1388</v>
      </c>
      <c r="AM23" s="35">
        <v>77.7</v>
      </c>
      <c r="AN23" s="22">
        <v>9576</v>
      </c>
    </row>
    <row r="24" spans="1:40" x14ac:dyDescent="0.55000000000000004">
      <c r="A24" s="28">
        <v>21910303312</v>
      </c>
      <c r="B24" s="22">
        <v>40</v>
      </c>
      <c r="C24" s="22">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55">
        <v>271.60000000000002</v>
      </c>
      <c r="U24" s="35">
        <v>635.1</v>
      </c>
      <c r="V24" s="22" t="s">
        <v>1748</v>
      </c>
      <c r="W24" s="22" t="s">
        <v>379</v>
      </c>
      <c r="X24" s="35">
        <v>84.7</v>
      </c>
      <c r="Y24" s="22">
        <v>301</v>
      </c>
      <c r="Z24" s="22">
        <v>4727</v>
      </c>
      <c r="AA24" s="35">
        <v>11.3</v>
      </c>
      <c r="AB24" s="22">
        <v>692</v>
      </c>
      <c r="AC24" s="22">
        <v>8532</v>
      </c>
      <c r="AD24" s="35">
        <v>64.8</v>
      </c>
      <c r="AE24" s="22">
        <v>1057</v>
      </c>
      <c r="AF24" s="35">
        <v>54.9</v>
      </c>
      <c r="AG24" s="22">
        <v>15345</v>
      </c>
      <c r="AH24" s="35">
        <v>16.7</v>
      </c>
      <c r="AI24" s="22">
        <v>976</v>
      </c>
      <c r="AJ24" s="22">
        <v>7785</v>
      </c>
      <c r="AK24" s="35">
        <v>59.5</v>
      </c>
      <c r="AL24" s="22">
        <v>1498</v>
      </c>
      <c r="AM24" s="35">
        <v>75.099999999999994</v>
      </c>
      <c r="AN24" s="22">
        <v>10314</v>
      </c>
    </row>
    <row r="25" spans="1:40" x14ac:dyDescent="0.55000000000000004">
      <c r="A25" s="28">
        <v>21910305501</v>
      </c>
      <c r="B25" s="22" t="s">
        <v>24</v>
      </c>
      <c r="C25" s="22">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55">
        <v>315.7</v>
      </c>
      <c r="U25" s="35">
        <v>710.6</v>
      </c>
      <c r="V25" s="22" t="s">
        <v>1745</v>
      </c>
      <c r="W25" s="22" t="s">
        <v>454</v>
      </c>
      <c r="X25" s="35">
        <v>77.599999999999994</v>
      </c>
      <c r="Y25" s="22">
        <v>326</v>
      </c>
      <c r="Z25" s="22">
        <v>3812</v>
      </c>
      <c r="AA25" s="35">
        <v>16</v>
      </c>
      <c r="AB25" s="22">
        <v>724</v>
      </c>
      <c r="AC25" s="22">
        <v>6423</v>
      </c>
      <c r="AD25" s="35">
        <v>81.7</v>
      </c>
      <c r="AE25" s="22">
        <v>881</v>
      </c>
      <c r="AF25" s="35">
        <v>67.599999999999994</v>
      </c>
      <c r="AG25" s="22">
        <v>9359</v>
      </c>
      <c r="AH25" s="35">
        <v>15.5</v>
      </c>
      <c r="AI25" s="22">
        <v>918</v>
      </c>
      <c r="AJ25" s="22">
        <v>6477</v>
      </c>
      <c r="AK25" s="35">
        <v>59.4</v>
      </c>
      <c r="AL25" s="22">
        <v>1365</v>
      </c>
      <c r="AM25" s="35">
        <v>80.7</v>
      </c>
      <c r="AN25" s="22">
        <v>7984</v>
      </c>
    </row>
    <row r="26" spans="1:40" x14ac:dyDescent="0.55000000000000004">
      <c r="A26" s="28">
        <v>21910305462</v>
      </c>
      <c r="B26" s="22" t="s">
        <v>52</v>
      </c>
      <c r="C26" s="22">
        <v>295</v>
      </c>
      <c r="D26" s="21" t="s">
        <v>1151</v>
      </c>
      <c r="E26" s="28">
        <v>936</v>
      </c>
      <c r="F26" s="21" t="s">
        <v>0</v>
      </c>
      <c r="G26" s="21" t="s">
        <v>1126</v>
      </c>
      <c r="H26" s="21" t="s">
        <v>1153</v>
      </c>
      <c r="I26" s="21">
        <v>0.05</v>
      </c>
      <c r="J26" s="20">
        <v>41289</v>
      </c>
      <c r="K26" s="88">
        <v>41387</v>
      </c>
      <c r="L26" s="87">
        <v>5</v>
      </c>
      <c r="M26" s="7" t="s">
        <v>1213</v>
      </c>
      <c r="N26" s="7" t="s">
        <v>1213</v>
      </c>
      <c r="O26" s="7" t="s">
        <v>1213</v>
      </c>
      <c r="P26" s="7" t="s">
        <v>1213</v>
      </c>
      <c r="Q26" s="30" t="s">
        <v>1213</v>
      </c>
      <c r="R26" s="30" t="s">
        <v>1213</v>
      </c>
      <c r="S26" s="13" t="s">
        <v>66</v>
      </c>
      <c r="T26" s="56">
        <v>525.5</v>
      </c>
      <c r="U26" s="35">
        <v>812.4</v>
      </c>
      <c r="V26" s="22" t="s">
        <v>1746</v>
      </c>
      <c r="W26" s="22" t="s">
        <v>482</v>
      </c>
      <c r="X26" s="35">
        <v>69.900000000000006</v>
      </c>
      <c r="Y26" s="22">
        <v>432</v>
      </c>
      <c r="Z26" s="22">
        <v>4778</v>
      </c>
      <c r="AA26" s="35">
        <v>15.7</v>
      </c>
      <c r="AB26" s="22">
        <v>824</v>
      </c>
      <c r="AC26" s="22">
        <v>5218</v>
      </c>
      <c r="AD26" s="35">
        <v>70.7</v>
      </c>
      <c r="AE26" s="22">
        <v>1133</v>
      </c>
      <c r="AF26" s="35">
        <v>52.6</v>
      </c>
      <c r="AG26" s="22">
        <v>9608</v>
      </c>
      <c r="AH26" s="35">
        <v>26.3</v>
      </c>
      <c r="AI26" s="22">
        <v>922</v>
      </c>
      <c r="AJ26" s="22">
        <v>5298</v>
      </c>
      <c r="AK26" s="35">
        <v>57</v>
      </c>
      <c r="AL26" s="22">
        <v>1440</v>
      </c>
      <c r="AM26" s="35">
        <v>70.5</v>
      </c>
      <c r="AN26" s="22">
        <v>7418</v>
      </c>
    </row>
    <row r="27" spans="1:40" x14ac:dyDescent="0.55000000000000004">
      <c r="A27" s="28">
        <v>21910305512</v>
      </c>
      <c r="B27" s="22" t="s">
        <v>12</v>
      </c>
      <c r="C27" s="22">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55">
        <v>276</v>
      </c>
      <c r="U27" s="35">
        <v>569.70000000000005</v>
      </c>
      <c r="V27" s="22" t="s">
        <v>1745</v>
      </c>
      <c r="W27" s="22" t="s">
        <v>442</v>
      </c>
      <c r="X27" s="35">
        <v>83.6</v>
      </c>
      <c r="Y27" s="22">
        <v>231</v>
      </c>
      <c r="Z27" s="22">
        <v>3918</v>
      </c>
      <c r="AA27" s="35">
        <v>14.1</v>
      </c>
      <c r="AB27" s="22">
        <v>498</v>
      </c>
      <c r="AC27" s="22">
        <v>5126</v>
      </c>
      <c r="AD27" s="35">
        <v>65.400000000000006</v>
      </c>
      <c r="AE27" s="22">
        <v>747</v>
      </c>
      <c r="AF27" s="35">
        <v>41</v>
      </c>
      <c r="AG27" s="22">
        <v>12136</v>
      </c>
      <c r="AH27" s="35">
        <v>18.100000000000001</v>
      </c>
      <c r="AI27" s="22">
        <v>674</v>
      </c>
      <c r="AJ27" s="22">
        <v>4382</v>
      </c>
      <c r="AK27" s="35">
        <v>43.9</v>
      </c>
      <c r="AL27" s="22">
        <v>1291</v>
      </c>
      <c r="AM27" s="35">
        <v>54.2</v>
      </c>
      <c r="AN27" s="22">
        <v>7942</v>
      </c>
    </row>
    <row r="28" spans="1:40" x14ac:dyDescent="0.55000000000000004">
      <c r="A28" s="28">
        <v>21910305461</v>
      </c>
      <c r="B28" s="22" t="s">
        <v>37</v>
      </c>
      <c r="C28" s="22">
        <v>478</v>
      </c>
      <c r="D28" s="21" t="s">
        <v>1151</v>
      </c>
      <c r="E28" s="28">
        <v>938</v>
      </c>
      <c r="F28" s="21" t="s">
        <v>0</v>
      </c>
      <c r="G28" s="21" t="s">
        <v>1126</v>
      </c>
      <c r="H28" s="21" t="s">
        <v>1153</v>
      </c>
      <c r="I28" s="21">
        <v>0.05</v>
      </c>
      <c r="J28" s="20">
        <v>41288</v>
      </c>
      <c r="K28" s="88">
        <v>41386</v>
      </c>
      <c r="L28" s="87">
        <v>5</v>
      </c>
      <c r="M28" s="7" t="s">
        <v>1213</v>
      </c>
      <c r="N28" s="7" t="s">
        <v>1213</v>
      </c>
      <c r="O28" s="7" t="s">
        <v>1213</v>
      </c>
      <c r="P28" s="7" t="s">
        <v>1213</v>
      </c>
      <c r="Q28" s="30" t="s">
        <v>1213</v>
      </c>
      <c r="R28" s="30" t="s">
        <v>1213</v>
      </c>
      <c r="S28" s="13" t="s">
        <v>66</v>
      </c>
      <c r="T28" s="56">
        <v>422.3</v>
      </c>
      <c r="U28" s="35">
        <v>877.6</v>
      </c>
      <c r="V28" s="22" t="s">
        <v>1746</v>
      </c>
      <c r="W28" s="22" t="s">
        <v>467</v>
      </c>
      <c r="X28" s="35">
        <v>77.400000000000006</v>
      </c>
      <c r="Y28" s="22">
        <v>438</v>
      </c>
      <c r="Z28" s="22">
        <v>3924</v>
      </c>
      <c r="AA28" s="35">
        <v>25.5</v>
      </c>
      <c r="AB28" s="22">
        <v>752</v>
      </c>
      <c r="AC28" s="22">
        <v>4734</v>
      </c>
      <c r="AD28" s="35">
        <v>63.3</v>
      </c>
      <c r="AE28" s="22">
        <v>1151</v>
      </c>
      <c r="AF28" s="35">
        <v>46.8</v>
      </c>
      <c r="AG28" s="22">
        <v>9779</v>
      </c>
      <c r="AH28" s="35">
        <v>31.3</v>
      </c>
      <c r="AI28" s="22">
        <v>891</v>
      </c>
      <c r="AJ28" s="22">
        <v>4669</v>
      </c>
      <c r="AK28" s="35">
        <v>53.2</v>
      </c>
      <c r="AL28" s="22">
        <v>1497</v>
      </c>
      <c r="AM28" s="35">
        <v>60.8</v>
      </c>
      <c r="AN28" s="22">
        <v>7553</v>
      </c>
    </row>
    <row r="29" spans="1:40" x14ac:dyDescent="0.55000000000000004">
      <c r="A29" s="28">
        <v>21910305421</v>
      </c>
      <c r="B29" s="22">
        <v>59</v>
      </c>
      <c r="C29" s="22">
        <v>506</v>
      </c>
      <c r="D29" s="31" t="s">
        <v>1151</v>
      </c>
      <c r="E29" s="28">
        <v>816</v>
      </c>
      <c r="F29" s="21" t="s">
        <v>0</v>
      </c>
      <c r="G29" s="21" t="s">
        <v>1126</v>
      </c>
      <c r="H29" s="31" t="s">
        <v>1153</v>
      </c>
      <c r="I29" s="31">
        <v>0.05</v>
      </c>
      <c r="J29" s="20">
        <v>41261</v>
      </c>
      <c r="K29" s="88">
        <v>41358</v>
      </c>
      <c r="L29" s="87">
        <v>4</v>
      </c>
      <c r="M29" s="7" t="s">
        <v>1213</v>
      </c>
      <c r="N29" s="7" t="s">
        <v>1213</v>
      </c>
      <c r="O29" s="30" t="s">
        <v>1213</v>
      </c>
      <c r="P29" s="30" t="s">
        <v>1213</v>
      </c>
      <c r="Q29" s="30" t="s">
        <v>1213</v>
      </c>
      <c r="R29" s="30" t="s">
        <v>1213</v>
      </c>
      <c r="S29" s="13" t="s">
        <v>66</v>
      </c>
      <c r="T29" s="55">
        <v>487.8</v>
      </c>
      <c r="U29" s="55">
        <v>1054</v>
      </c>
      <c r="V29" s="22" t="s">
        <v>1747</v>
      </c>
      <c r="W29" s="22" t="s">
        <v>394</v>
      </c>
      <c r="X29" s="35">
        <v>83</v>
      </c>
      <c r="Y29" s="22">
        <v>347</v>
      </c>
      <c r="Z29" s="22">
        <v>4408</v>
      </c>
      <c r="AA29" s="35">
        <v>21</v>
      </c>
      <c r="AB29" s="22">
        <v>556</v>
      </c>
      <c r="AC29" s="22">
        <v>4789</v>
      </c>
      <c r="AD29" s="35">
        <v>64.900000000000006</v>
      </c>
      <c r="AE29" s="22">
        <v>831</v>
      </c>
      <c r="AF29" s="35">
        <v>44.3</v>
      </c>
      <c r="AG29" s="22">
        <v>10469</v>
      </c>
      <c r="AH29" s="35">
        <v>28.1</v>
      </c>
      <c r="AI29" s="22">
        <v>726</v>
      </c>
      <c r="AJ29" s="22">
        <v>5011</v>
      </c>
      <c r="AK29" s="35">
        <v>48.4</v>
      </c>
      <c r="AL29" s="22">
        <v>1277</v>
      </c>
      <c r="AM29" s="35">
        <v>59</v>
      </c>
      <c r="AN29" s="22">
        <v>8380</v>
      </c>
    </row>
    <row r="30" spans="1:40" x14ac:dyDescent="0.55000000000000004">
      <c r="A30" s="28">
        <v>21910305511</v>
      </c>
      <c r="B30" s="22" t="s">
        <v>13</v>
      </c>
      <c r="C30" s="22">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55">
        <v>267</v>
      </c>
      <c r="U30" s="35">
        <v>581.70000000000005</v>
      </c>
      <c r="V30" s="22" t="s">
        <v>1745</v>
      </c>
      <c r="W30" s="22" t="s">
        <v>443</v>
      </c>
      <c r="X30" s="35">
        <v>85.5</v>
      </c>
      <c r="Y30" s="22">
        <v>259</v>
      </c>
      <c r="Z30" s="22">
        <v>3627</v>
      </c>
      <c r="AA30" s="35">
        <v>13.1</v>
      </c>
      <c r="AB30" s="22">
        <v>653</v>
      </c>
      <c r="AC30" s="22">
        <v>5901</v>
      </c>
      <c r="AD30" s="35">
        <v>68.7</v>
      </c>
      <c r="AE30" s="22">
        <v>936</v>
      </c>
      <c r="AF30" s="35">
        <v>50.2</v>
      </c>
      <c r="AG30" s="22">
        <v>11466</v>
      </c>
      <c r="AH30" s="35">
        <v>18.8</v>
      </c>
      <c r="AI30" s="22">
        <v>839</v>
      </c>
      <c r="AJ30" s="22">
        <v>5039</v>
      </c>
      <c r="AK30" s="35">
        <v>52.4</v>
      </c>
      <c r="AL30" s="22">
        <v>1415</v>
      </c>
      <c r="AM30" s="35">
        <v>65.8</v>
      </c>
      <c r="AN30" s="22">
        <v>7554</v>
      </c>
    </row>
    <row r="31" spans="1:40" x14ac:dyDescent="0.55000000000000004">
      <c r="A31" s="28">
        <v>21910305432</v>
      </c>
      <c r="B31" s="22">
        <v>87</v>
      </c>
      <c r="C31" s="22">
        <v>628</v>
      </c>
      <c r="D31" s="31" t="s">
        <v>1151</v>
      </c>
      <c r="E31" s="28">
        <v>823</v>
      </c>
      <c r="F31" s="21" t="s">
        <v>0</v>
      </c>
      <c r="G31" s="21" t="s">
        <v>1126</v>
      </c>
      <c r="H31" s="31" t="s">
        <v>1153</v>
      </c>
      <c r="I31" s="31">
        <v>0.05</v>
      </c>
      <c r="J31" s="20">
        <v>41262</v>
      </c>
      <c r="K31" s="88">
        <v>41359</v>
      </c>
      <c r="L31" s="87">
        <v>4</v>
      </c>
      <c r="M31" s="7" t="s">
        <v>1213</v>
      </c>
      <c r="N31" s="7" t="s">
        <v>1213</v>
      </c>
      <c r="O31" s="30" t="s">
        <v>1213</v>
      </c>
      <c r="P31" s="30" t="s">
        <v>1213</v>
      </c>
      <c r="Q31" s="30" t="s">
        <v>1213</v>
      </c>
      <c r="R31" s="30" t="s">
        <v>1213</v>
      </c>
      <c r="S31" s="13" t="s">
        <v>66</v>
      </c>
      <c r="T31" s="55">
        <v>545.4</v>
      </c>
      <c r="U31" s="35">
        <v>761.1</v>
      </c>
      <c r="V31" s="22" t="s">
        <v>1747</v>
      </c>
      <c r="W31" s="22" t="s">
        <v>418</v>
      </c>
      <c r="X31" s="35">
        <v>82.5</v>
      </c>
      <c r="Y31" s="22">
        <v>280</v>
      </c>
      <c r="Z31" s="22">
        <v>3867</v>
      </c>
      <c r="AA31" s="35">
        <v>12.1</v>
      </c>
      <c r="AB31" s="22">
        <v>583</v>
      </c>
      <c r="AC31" s="22">
        <v>4364</v>
      </c>
      <c r="AD31" s="35">
        <v>55.8</v>
      </c>
      <c r="AE31" s="22">
        <v>1005</v>
      </c>
      <c r="AF31" s="35">
        <v>43.9</v>
      </c>
      <c r="AG31" s="22">
        <v>9620</v>
      </c>
      <c r="AH31" s="35">
        <v>20.6</v>
      </c>
      <c r="AI31" s="22">
        <v>761</v>
      </c>
      <c r="AJ31" s="22">
        <v>4782</v>
      </c>
      <c r="AK31" s="35">
        <v>49.4</v>
      </c>
      <c r="AL31" s="22">
        <v>1331</v>
      </c>
      <c r="AM31" s="35">
        <v>68.3</v>
      </c>
      <c r="AN31" s="22">
        <v>6870</v>
      </c>
    </row>
    <row r="32" spans="1:40" x14ac:dyDescent="0.55000000000000004">
      <c r="A32" s="28">
        <v>21910305441</v>
      </c>
      <c r="B32" s="22">
        <v>88</v>
      </c>
      <c r="C32" s="22">
        <v>686</v>
      </c>
      <c r="D32" s="31" t="s">
        <v>1151</v>
      </c>
      <c r="E32" s="28">
        <v>820</v>
      </c>
      <c r="F32" s="21" t="s">
        <v>0</v>
      </c>
      <c r="G32" s="21" t="s">
        <v>1126</v>
      </c>
      <c r="H32" s="31" t="s">
        <v>1153</v>
      </c>
      <c r="I32" s="31">
        <v>0.05</v>
      </c>
      <c r="J32" s="20">
        <v>41263</v>
      </c>
      <c r="K32" s="88">
        <v>41359</v>
      </c>
      <c r="L32" s="87">
        <v>4</v>
      </c>
      <c r="M32" s="7" t="s">
        <v>1213</v>
      </c>
      <c r="N32" s="7" t="s">
        <v>1213</v>
      </c>
      <c r="O32" s="30" t="s">
        <v>1213</v>
      </c>
      <c r="P32" s="30" t="s">
        <v>1213</v>
      </c>
      <c r="Q32" s="30" t="s">
        <v>1213</v>
      </c>
      <c r="R32" s="30" t="s">
        <v>1213</v>
      </c>
      <c r="S32" s="13" t="s">
        <v>66</v>
      </c>
      <c r="T32" s="55">
        <v>396.1</v>
      </c>
      <c r="U32" s="35">
        <v>879.9</v>
      </c>
      <c r="V32" s="22" t="s">
        <v>1747</v>
      </c>
      <c r="W32" s="22" t="s">
        <v>419</v>
      </c>
      <c r="X32" s="35">
        <v>80.2</v>
      </c>
      <c r="Y32" s="22">
        <v>319</v>
      </c>
      <c r="Z32" s="22">
        <v>4671</v>
      </c>
      <c r="AA32" s="35">
        <v>12.3</v>
      </c>
      <c r="AB32" s="22">
        <v>649</v>
      </c>
      <c r="AC32" s="22">
        <v>5832</v>
      </c>
      <c r="AD32" s="35">
        <v>58.4</v>
      </c>
      <c r="AE32" s="22">
        <v>1086</v>
      </c>
      <c r="AF32" s="35">
        <v>48</v>
      </c>
      <c r="AG32" s="22">
        <v>11907</v>
      </c>
      <c r="AH32" s="35">
        <v>20.399999999999999</v>
      </c>
      <c r="AI32" s="22">
        <v>917</v>
      </c>
      <c r="AJ32" s="22">
        <v>6377</v>
      </c>
      <c r="AK32" s="35">
        <v>62.1</v>
      </c>
      <c r="AL32" s="22">
        <v>1345</v>
      </c>
      <c r="AM32" s="35">
        <v>75.900000000000006</v>
      </c>
      <c r="AN32" s="22">
        <v>8348</v>
      </c>
    </row>
    <row r="33" spans="1:40" x14ac:dyDescent="0.55000000000000004">
      <c r="A33" s="28">
        <v>21910303351</v>
      </c>
      <c r="B33" s="22">
        <v>41</v>
      </c>
      <c r="C33" s="22">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55">
        <v>314</v>
      </c>
      <c r="U33" s="35">
        <v>838.3</v>
      </c>
      <c r="V33" s="22" t="s">
        <v>1748</v>
      </c>
      <c r="W33" s="22" t="s">
        <v>380</v>
      </c>
      <c r="X33" s="35">
        <v>91.4</v>
      </c>
      <c r="Y33" s="22">
        <v>306</v>
      </c>
      <c r="Z33" s="22">
        <v>3964</v>
      </c>
      <c r="AA33" s="35">
        <v>16.899999999999999</v>
      </c>
      <c r="AB33" s="22">
        <v>628</v>
      </c>
      <c r="AC33" s="22">
        <v>7163</v>
      </c>
      <c r="AD33" s="35">
        <v>67.5</v>
      </c>
      <c r="AE33" s="22">
        <v>917</v>
      </c>
      <c r="AF33" s="35">
        <v>56.2</v>
      </c>
      <c r="AG33" s="22">
        <v>12536</v>
      </c>
      <c r="AH33" s="35">
        <v>18.899999999999999</v>
      </c>
      <c r="AI33" s="22">
        <v>816</v>
      </c>
      <c r="AJ33" s="22">
        <v>7220</v>
      </c>
      <c r="AK33" s="35">
        <v>50.6</v>
      </c>
      <c r="AL33" s="22">
        <v>1419</v>
      </c>
      <c r="AM33" s="35">
        <v>72.099999999999994</v>
      </c>
      <c r="AN33" s="22">
        <v>9948</v>
      </c>
    </row>
    <row r="34" spans="1:40" x14ac:dyDescent="0.55000000000000004">
      <c r="A34" s="28">
        <v>21910305502</v>
      </c>
      <c r="B34" s="22" t="s">
        <v>22</v>
      </c>
      <c r="C34" s="22">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55">
        <v>316.5</v>
      </c>
      <c r="U34" s="35">
        <v>588.70000000000005</v>
      </c>
      <c r="V34" s="22" t="s">
        <v>1745</v>
      </c>
      <c r="W34" s="22" t="s">
        <v>452</v>
      </c>
      <c r="X34" s="35">
        <v>83</v>
      </c>
      <c r="Y34" s="22">
        <v>210</v>
      </c>
      <c r="Z34" s="22">
        <v>4131</v>
      </c>
      <c r="AA34" s="35">
        <v>12.3</v>
      </c>
      <c r="AB34" s="22">
        <v>443</v>
      </c>
      <c r="AC34" s="22">
        <v>5154</v>
      </c>
      <c r="AD34" s="35">
        <v>60.4</v>
      </c>
      <c r="AE34" s="22">
        <v>714</v>
      </c>
      <c r="AF34" s="35">
        <v>46.6</v>
      </c>
      <c r="AG34" s="22">
        <v>10695</v>
      </c>
      <c r="AH34" s="35">
        <v>16.600000000000001</v>
      </c>
      <c r="AI34" s="22">
        <v>596</v>
      </c>
      <c r="AJ34" s="22">
        <v>4797</v>
      </c>
      <c r="AK34" s="35">
        <v>38.4</v>
      </c>
      <c r="AL34" s="22">
        <v>1266</v>
      </c>
      <c r="AM34" s="35">
        <v>64.400000000000006</v>
      </c>
      <c r="AN34" s="22">
        <v>7355</v>
      </c>
    </row>
    <row r="35" spans="1:40" x14ac:dyDescent="0.55000000000000004">
      <c r="A35" s="28">
        <v>21910305412</v>
      </c>
      <c r="B35" s="22">
        <v>70</v>
      </c>
      <c r="C35" s="22">
        <v>1033</v>
      </c>
      <c r="D35" s="31" t="s">
        <v>1151</v>
      </c>
      <c r="E35" s="28">
        <v>815</v>
      </c>
      <c r="F35" s="21" t="s">
        <v>0</v>
      </c>
      <c r="G35" s="21" t="s">
        <v>1126</v>
      </c>
      <c r="H35" s="31" t="s">
        <v>1153</v>
      </c>
      <c r="I35" s="31">
        <v>0.05</v>
      </c>
      <c r="J35" s="20">
        <v>41260</v>
      </c>
      <c r="K35" s="88">
        <v>41358</v>
      </c>
      <c r="L35" s="87">
        <v>4</v>
      </c>
      <c r="M35" s="7" t="s">
        <v>1213</v>
      </c>
      <c r="N35" s="7" t="s">
        <v>1213</v>
      </c>
      <c r="O35" s="30" t="s">
        <v>1213</v>
      </c>
      <c r="P35" s="30" t="s">
        <v>1213</v>
      </c>
      <c r="Q35" s="30" t="s">
        <v>1213</v>
      </c>
      <c r="R35" s="30" t="s">
        <v>1213</v>
      </c>
      <c r="S35" s="13" t="s">
        <v>66</v>
      </c>
      <c r="T35" s="55">
        <v>513.20000000000005</v>
      </c>
      <c r="U35" s="58">
        <v>970.3</v>
      </c>
      <c r="V35" s="22" t="s">
        <v>1747</v>
      </c>
      <c r="W35" s="22" t="s">
        <v>403</v>
      </c>
      <c r="X35" s="35">
        <v>83.7</v>
      </c>
      <c r="Y35" s="22">
        <v>296</v>
      </c>
      <c r="Z35" s="22">
        <v>6521</v>
      </c>
      <c r="AA35" s="35">
        <v>12.5</v>
      </c>
      <c r="AB35" s="22">
        <v>492</v>
      </c>
      <c r="AC35" s="22">
        <v>4833</v>
      </c>
      <c r="AD35" s="35">
        <v>60.9</v>
      </c>
      <c r="AE35" s="22">
        <v>779</v>
      </c>
      <c r="AF35" s="35">
        <v>45.4</v>
      </c>
      <c r="AG35" s="22">
        <v>10306</v>
      </c>
      <c r="AH35" s="35">
        <v>19.100000000000001</v>
      </c>
      <c r="AI35" s="22">
        <v>699</v>
      </c>
      <c r="AJ35" s="22">
        <v>5263</v>
      </c>
      <c r="AK35" s="35">
        <v>48.4</v>
      </c>
      <c r="AL35" s="22">
        <v>1209</v>
      </c>
      <c r="AM35" s="35">
        <v>66</v>
      </c>
      <c r="AN35" s="22">
        <v>7890</v>
      </c>
    </row>
    <row r="36" spans="1:40" x14ac:dyDescent="0.55000000000000004">
      <c r="A36" s="28">
        <v>21910305431</v>
      </c>
      <c r="B36" s="22">
        <v>93</v>
      </c>
      <c r="C36" s="22">
        <v>1041</v>
      </c>
      <c r="D36" s="31" t="s">
        <v>1151</v>
      </c>
      <c r="E36" s="28">
        <v>814</v>
      </c>
      <c r="F36" s="21" t="s">
        <v>0</v>
      </c>
      <c r="G36" s="21" t="s">
        <v>1126</v>
      </c>
      <c r="H36" s="31" t="s">
        <v>1153</v>
      </c>
      <c r="I36" s="31">
        <v>0.05</v>
      </c>
      <c r="J36" s="20">
        <v>41262</v>
      </c>
      <c r="K36" s="88">
        <v>41359</v>
      </c>
      <c r="L36" s="87">
        <v>4</v>
      </c>
      <c r="M36" s="7" t="s">
        <v>1213</v>
      </c>
      <c r="N36" s="7" t="s">
        <v>1213</v>
      </c>
      <c r="O36" s="30" t="s">
        <v>1213</v>
      </c>
      <c r="P36" s="30" t="s">
        <v>1213</v>
      </c>
      <c r="Q36" s="30" t="s">
        <v>1213</v>
      </c>
      <c r="R36" s="30" t="s">
        <v>1213</v>
      </c>
      <c r="S36" s="13" t="s">
        <v>66</v>
      </c>
      <c r="T36" s="55">
        <v>460.9</v>
      </c>
      <c r="U36" s="35">
        <v>843.5</v>
      </c>
      <c r="V36" s="22" t="s">
        <v>1747</v>
      </c>
      <c r="W36" s="22" t="s">
        <v>424</v>
      </c>
      <c r="X36" s="35">
        <v>82.9</v>
      </c>
      <c r="Y36" s="22">
        <v>345</v>
      </c>
      <c r="Z36" s="22">
        <v>4156</v>
      </c>
      <c r="AA36" s="35">
        <v>15.8</v>
      </c>
      <c r="AB36" s="22">
        <v>665</v>
      </c>
      <c r="AC36" s="22">
        <v>4397</v>
      </c>
      <c r="AD36" s="35">
        <v>65</v>
      </c>
      <c r="AE36" s="22">
        <v>995</v>
      </c>
      <c r="AF36" s="35">
        <v>44.8</v>
      </c>
      <c r="AG36" s="22">
        <v>9398</v>
      </c>
      <c r="AH36" s="35">
        <v>23.1</v>
      </c>
      <c r="AI36" s="22">
        <v>875</v>
      </c>
      <c r="AJ36" s="22">
        <v>4415</v>
      </c>
      <c r="AK36" s="35">
        <v>57.3</v>
      </c>
      <c r="AL36" s="22">
        <v>1359</v>
      </c>
      <c r="AM36" s="35">
        <v>67.099999999999994</v>
      </c>
      <c r="AN36" s="22">
        <v>6469</v>
      </c>
    </row>
    <row r="37" spans="1:40" x14ac:dyDescent="0.55000000000000004">
      <c r="A37" s="28">
        <v>21910303352</v>
      </c>
      <c r="B37" s="22">
        <v>34</v>
      </c>
      <c r="C37" s="22">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55">
        <v>263</v>
      </c>
      <c r="U37" s="35">
        <v>568</v>
      </c>
      <c r="V37" s="22" t="s">
        <v>1748</v>
      </c>
      <c r="W37" s="22" t="s">
        <v>375</v>
      </c>
      <c r="X37" s="35">
        <v>88.5</v>
      </c>
      <c r="Y37" s="22">
        <v>275</v>
      </c>
      <c r="Z37" s="22">
        <v>4129</v>
      </c>
      <c r="AA37" s="35">
        <v>14.6</v>
      </c>
      <c r="AB37" s="22">
        <v>598</v>
      </c>
      <c r="AC37" s="22">
        <v>5667</v>
      </c>
      <c r="AD37" s="35">
        <v>59.3</v>
      </c>
      <c r="AE37" s="22">
        <v>997</v>
      </c>
      <c r="AF37" s="35">
        <v>48.4</v>
      </c>
      <c r="AG37" s="22">
        <v>11412</v>
      </c>
      <c r="AH37" s="35">
        <v>18.5</v>
      </c>
      <c r="AI37" s="22">
        <v>858</v>
      </c>
      <c r="AJ37" s="22">
        <v>6565</v>
      </c>
      <c r="AK37" s="35">
        <v>54.1</v>
      </c>
      <c r="AL37" s="22">
        <v>1414</v>
      </c>
      <c r="AM37" s="35">
        <v>73.900000000000006</v>
      </c>
      <c r="AN37" s="22">
        <v>8801</v>
      </c>
    </row>
    <row r="38" spans="1:40" x14ac:dyDescent="0.55000000000000004">
      <c r="A38" s="28">
        <v>21910303341</v>
      </c>
      <c r="B38" s="22">
        <v>51</v>
      </c>
      <c r="C38" s="22">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55">
        <v>286.7</v>
      </c>
      <c r="U38" s="56">
        <v>665.3</v>
      </c>
      <c r="V38" s="22" t="s">
        <v>1748</v>
      </c>
      <c r="W38" s="22" t="s">
        <v>388</v>
      </c>
      <c r="X38" s="35">
        <v>84.4</v>
      </c>
      <c r="Y38" s="22">
        <v>305</v>
      </c>
      <c r="Z38" s="22">
        <v>3795</v>
      </c>
      <c r="AA38" s="35">
        <v>15.1</v>
      </c>
      <c r="AB38" s="22">
        <v>636</v>
      </c>
      <c r="AC38" s="22">
        <v>6161</v>
      </c>
      <c r="AD38" s="35">
        <v>67.3</v>
      </c>
      <c r="AE38" s="22">
        <v>932</v>
      </c>
      <c r="AF38" s="35">
        <v>55.9</v>
      </c>
      <c r="AG38" s="22">
        <v>10807</v>
      </c>
      <c r="AH38" s="35">
        <v>23.5</v>
      </c>
      <c r="AI38" s="22">
        <v>804</v>
      </c>
      <c r="AJ38" s="22">
        <v>6426</v>
      </c>
      <c r="AK38" s="35">
        <v>53.2</v>
      </c>
      <c r="AL38" s="22">
        <v>1317</v>
      </c>
      <c r="AM38" s="35">
        <v>75.5</v>
      </c>
      <c r="AN38" s="22">
        <v>8449</v>
      </c>
    </row>
    <row r="39" spans="1:40" x14ac:dyDescent="0.55000000000000004">
      <c r="A39" s="28">
        <v>21910303311</v>
      </c>
      <c r="B39" s="22">
        <v>35</v>
      </c>
      <c r="C39" s="22">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55">
        <v>293.3</v>
      </c>
      <c r="U39" s="35">
        <v>582.79999999999995</v>
      </c>
      <c r="V39" s="22" t="s">
        <v>1748</v>
      </c>
      <c r="W39" s="22" t="s">
        <v>376</v>
      </c>
      <c r="X39" s="35">
        <v>88.6</v>
      </c>
      <c r="Y39" s="22">
        <v>272</v>
      </c>
      <c r="Z39" s="22">
        <v>4288</v>
      </c>
      <c r="AA39" s="35">
        <v>14.3</v>
      </c>
      <c r="AB39" s="22">
        <v>498</v>
      </c>
      <c r="AC39" s="22">
        <v>6111</v>
      </c>
      <c r="AD39" s="35">
        <v>56.1</v>
      </c>
      <c r="AE39" s="22">
        <v>875</v>
      </c>
      <c r="AF39" s="35">
        <v>42.1</v>
      </c>
      <c r="AG39" s="22">
        <v>14179</v>
      </c>
      <c r="AH39" s="35">
        <v>17.899999999999999</v>
      </c>
      <c r="AI39" s="22">
        <v>704</v>
      </c>
      <c r="AJ39" s="22">
        <v>6783</v>
      </c>
      <c r="AK39" s="35">
        <v>44.2</v>
      </c>
      <c r="AL39" s="22">
        <v>1363</v>
      </c>
      <c r="AM39" s="35">
        <v>67.3</v>
      </c>
      <c r="AN39" s="22">
        <v>9985</v>
      </c>
    </row>
    <row r="40" spans="1:40" x14ac:dyDescent="0.55000000000000004">
      <c r="A40" s="28">
        <v>21910305422</v>
      </c>
      <c r="B40" s="22">
        <v>73</v>
      </c>
      <c r="C40" s="22">
        <v>1297</v>
      </c>
      <c r="D40" s="31" t="s">
        <v>1151</v>
      </c>
      <c r="E40" s="28">
        <v>824</v>
      </c>
      <c r="F40" s="21" t="s">
        <v>0</v>
      </c>
      <c r="G40" s="21" t="s">
        <v>1126</v>
      </c>
      <c r="H40" s="31" t="s">
        <v>1153</v>
      </c>
      <c r="I40" s="31">
        <v>0.05</v>
      </c>
      <c r="J40" s="20">
        <v>41261</v>
      </c>
      <c r="K40" s="88">
        <v>41358</v>
      </c>
      <c r="L40" s="87">
        <v>4</v>
      </c>
      <c r="M40" s="7" t="s">
        <v>1213</v>
      </c>
      <c r="N40" s="7" t="s">
        <v>1213</v>
      </c>
      <c r="O40" s="30" t="s">
        <v>1213</v>
      </c>
      <c r="P40" s="30" t="s">
        <v>1213</v>
      </c>
      <c r="Q40" s="30" t="s">
        <v>1213</v>
      </c>
      <c r="R40" s="30" t="s">
        <v>1213</v>
      </c>
      <c r="S40" s="13" t="s">
        <v>66</v>
      </c>
      <c r="T40" s="55">
        <v>452.5</v>
      </c>
      <c r="U40" s="58">
        <v>930.6</v>
      </c>
      <c r="V40" s="22" t="s">
        <v>1747</v>
      </c>
      <c r="W40" s="22" t="s">
        <v>406</v>
      </c>
      <c r="X40" s="35">
        <v>83.6</v>
      </c>
      <c r="Y40" s="22">
        <v>334</v>
      </c>
      <c r="Z40" s="22">
        <v>4687</v>
      </c>
      <c r="AA40" s="35">
        <v>21</v>
      </c>
      <c r="AB40" s="22">
        <v>468</v>
      </c>
      <c r="AC40" s="22">
        <v>3326</v>
      </c>
      <c r="AD40" s="35">
        <v>55.6</v>
      </c>
      <c r="AE40" s="22">
        <v>803</v>
      </c>
      <c r="AF40" s="35">
        <v>39.4</v>
      </c>
      <c r="AG40" s="22">
        <v>7953</v>
      </c>
      <c r="AH40" s="35">
        <v>28.6</v>
      </c>
      <c r="AI40" s="22">
        <v>691</v>
      </c>
      <c r="AJ40" s="22">
        <v>4162</v>
      </c>
      <c r="AK40" s="35">
        <v>46.1</v>
      </c>
      <c r="AL40" s="22">
        <v>1280</v>
      </c>
      <c r="AM40" s="35">
        <v>64.900000000000006</v>
      </c>
      <c r="AN40" s="22">
        <v>6297</v>
      </c>
    </row>
    <row r="41" spans="1:40" x14ac:dyDescent="0.55000000000000004">
      <c r="A41" s="28">
        <v>21910305411</v>
      </c>
      <c r="B41" s="22">
        <v>74</v>
      </c>
      <c r="C41" s="22">
        <v>1327</v>
      </c>
      <c r="D41" s="31" t="s">
        <v>1151</v>
      </c>
      <c r="E41" s="28">
        <v>821</v>
      </c>
      <c r="F41" s="21" t="s">
        <v>0</v>
      </c>
      <c r="G41" s="21" t="s">
        <v>1126</v>
      </c>
      <c r="H41" s="31" t="s">
        <v>1153</v>
      </c>
      <c r="I41" s="31">
        <v>0.05</v>
      </c>
      <c r="J41" s="20">
        <v>41259</v>
      </c>
      <c r="K41" s="88">
        <v>41358</v>
      </c>
      <c r="L41" s="87">
        <v>4</v>
      </c>
      <c r="M41" s="7" t="s">
        <v>1213</v>
      </c>
      <c r="N41" s="7" t="s">
        <v>1213</v>
      </c>
      <c r="O41" s="30" t="s">
        <v>1213</v>
      </c>
      <c r="P41" s="30" t="s">
        <v>1213</v>
      </c>
      <c r="Q41" s="30" t="s">
        <v>1213</v>
      </c>
      <c r="R41" s="30" t="s">
        <v>1213</v>
      </c>
      <c r="S41" s="13" t="s">
        <v>66</v>
      </c>
      <c r="T41" s="55">
        <v>459.5</v>
      </c>
      <c r="U41" s="58">
        <v>781.6</v>
      </c>
      <c r="V41" s="22" t="s">
        <v>1747</v>
      </c>
      <c r="W41" s="22" t="s">
        <v>407</v>
      </c>
      <c r="X41" s="35">
        <v>80.400000000000006</v>
      </c>
      <c r="Y41" s="22">
        <v>311</v>
      </c>
      <c r="Z41" s="22">
        <v>4952</v>
      </c>
      <c r="AA41" s="35">
        <v>15.1</v>
      </c>
      <c r="AB41" s="22">
        <v>545</v>
      </c>
      <c r="AC41" s="22">
        <v>4998</v>
      </c>
      <c r="AD41" s="35">
        <v>64.7</v>
      </c>
      <c r="AE41" s="22">
        <v>816</v>
      </c>
      <c r="AF41" s="35">
        <v>51.3</v>
      </c>
      <c r="AG41" s="22">
        <v>9450</v>
      </c>
      <c r="AH41" s="35">
        <v>23.3</v>
      </c>
      <c r="AI41" s="22">
        <v>742</v>
      </c>
      <c r="AJ41" s="22">
        <v>4720</v>
      </c>
      <c r="AK41" s="35">
        <v>53.3</v>
      </c>
      <c r="AL41" s="22">
        <v>1197</v>
      </c>
      <c r="AM41" s="35">
        <v>69</v>
      </c>
      <c r="AN41" s="22">
        <v>6761</v>
      </c>
    </row>
    <row r="42" spans="1:40" x14ac:dyDescent="0.55000000000000004">
      <c r="A42" s="28">
        <v>21910305601</v>
      </c>
      <c r="B42" s="22">
        <v>26</v>
      </c>
      <c r="C42" s="22">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55">
        <v>286</v>
      </c>
      <c r="U42" s="35">
        <v>666.5</v>
      </c>
      <c r="V42" s="22" t="s">
        <v>1748</v>
      </c>
      <c r="W42" s="22" t="s">
        <v>367</v>
      </c>
      <c r="X42" s="35">
        <v>88.2</v>
      </c>
      <c r="Y42" s="22">
        <v>256</v>
      </c>
      <c r="Z42" s="22">
        <v>4705</v>
      </c>
      <c r="AA42" s="35">
        <v>14.5</v>
      </c>
      <c r="AB42" s="22">
        <v>438</v>
      </c>
      <c r="AC42" s="22">
        <v>5164</v>
      </c>
      <c r="AD42" s="35">
        <v>53.4</v>
      </c>
      <c r="AE42" s="22">
        <v>808</v>
      </c>
      <c r="AF42" s="35">
        <v>38.200000000000003</v>
      </c>
      <c r="AG42" s="22">
        <v>13046</v>
      </c>
      <c r="AH42" s="35">
        <v>19.8</v>
      </c>
      <c r="AI42" s="22">
        <v>637</v>
      </c>
      <c r="AJ42" s="22">
        <v>6383</v>
      </c>
      <c r="AK42" s="35">
        <v>41.2</v>
      </c>
      <c r="AL42" s="22">
        <v>1323</v>
      </c>
      <c r="AM42" s="35">
        <v>62.3</v>
      </c>
      <c r="AN42" s="22">
        <v>10089</v>
      </c>
    </row>
    <row r="43" spans="1:40" x14ac:dyDescent="0.55000000000000004">
      <c r="A43" s="28">
        <v>21910305581</v>
      </c>
      <c r="B43" s="22">
        <v>28</v>
      </c>
      <c r="C43" s="22">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55">
        <v>215.2</v>
      </c>
      <c r="U43" s="35">
        <v>396.4</v>
      </c>
      <c r="V43" s="22" t="s">
        <v>1748</v>
      </c>
      <c r="W43" s="22" t="s">
        <v>369</v>
      </c>
      <c r="X43" s="35">
        <v>88.1</v>
      </c>
      <c r="Y43" s="22">
        <v>218</v>
      </c>
      <c r="Z43" s="22">
        <v>4679</v>
      </c>
      <c r="AA43" s="35">
        <v>10.7</v>
      </c>
      <c r="AB43" s="22">
        <v>510</v>
      </c>
      <c r="AC43" s="22">
        <v>7304</v>
      </c>
      <c r="AD43" s="35">
        <v>57.3</v>
      </c>
      <c r="AE43" s="22">
        <v>883</v>
      </c>
      <c r="AF43" s="35">
        <v>45.8</v>
      </c>
      <c r="AG43" s="22">
        <v>15582</v>
      </c>
      <c r="AH43" s="35">
        <v>12.9</v>
      </c>
      <c r="AI43" s="22">
        <v>750</v>
      </c>
      <c r="AJ43" s="22">
        <v>8484</v>
      </c>
      <c r="AK43" s="35">
        <v>49.5</v>
      </c>
      <c r="AL43" s="22">
        <v>1339</v>
      </c>
      <c r="AM43" s="35">
        <v>70.5</v>
      </c>
      <c r="AN43" s="22">
        <v>11967</v>
      </c>
    </row>
    <row r="44" spans="1:40" x14ac:dyDescent="0.55000000000000004">
      <c r="A44" s="28">
        <v>21910305592</v>
      </c>
      <c r="B44" s="22">
        <v>31</v>
      </c>
      <c r="C44" s="22">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1748</v>
      </c>
      <c r="W44" s="22" t="s">
        <v>372</v>
      </c>
      <c r="X44" s="35">
        <v>87</v>
      </c>
      <c r="Y44" s="22">
        <v>227</v>
      </c>
      <c r="Z44" s="22">
        <v>3313</v>
      </c>
      <c r="AA44" s="35">
        <v>10.9</v>
      </c>
      <c r="AB44" s="22">
        <v>487</v>
      </c>
      <c r="AC44" s="22">
        <v>6685</v>
      </c>
      <c r="AD44" s="35">
        <v>53.8</v>
      </c>
      <c r="AE44" s="22">
        <v>898</v>
      </c>
      <c r="AF44" s="35">
        <v>42.1</v>
      </c>
      <c r="AG44" s="22">
        <v>15572</v>
      </c>
      <c r="AH44" s="35">
        <v>14.5</v>
      </c>
      <c r="AI44" s="22">
        <v>779</v>
      </c>
      <c r="AJ44" s="22">
        <v>7697</v>
      </c>
      <c r="AK44" s="35">
        <v>51.9</v>
      </c>
      <c r="AL44" s="22">
        <v>1324</v>
      </c>
      <c r="AM44" s="35">
        <v>72.2</v>
      </c>
      <c r="AN44" s="22">
        <v>10591</v>
      </c>
    </row>
    <row r="45" spans="1:40" x14ac:dyDescent="0.55000000000000004">
      <c r="A45" s="28">
        <v>21910305591</v>
      </c>
      <c r="B45" s="22">
        <v>32</v>
      </c>
      <c r="C45" s="22">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55">
        <v>266.5</v>
      </c>
      <c r="U45" s="35">
        <v>583.5</v>
      </c>
      <c r="V45" s="22" t="s">
        <v>1748</v>
      </c>
      <c r="W45" s="22" t="s">
        <v>373</v>
      </c>
      <c r="X45" s="35">
        <v>87.2</v>
      </c>
      <c r="Y45" s="22">
        <v>322</v>
      </c>
      <c r="Z45" s="22">
        <v>5237</v>
      </c>
      <c r="AA45" s="35">
        <v>12.3</v>
      </c>
      <c r="AB45" s="22">
        <v>728</v>
      </c>
      <c r="AC45" s="22">
        <v>7731</v>
      </c>
      <c r="AD45" s="35">
        <v>63.9</v>
      </c>
      <c r="AE45" s="22">
        <v>1133</v>
      </c>
      <c r="AF45" s="35">
        <v>49.6</v>
      </c>
      <c r="AG45" s="22">
        <v>15339</v>
      </c>
      <c r="AH45" s="35">
        <v>17.2</v>
      </c>
      <c r="AI45" s="22">
        <v>1073</v>
      </c>
      <c r="AJ45" s="22">
        <v>8340</v>
      </c>
      <c r="AK45" s="35">
        <v>63.6</v>
      </c>
      <c r="AL45" s="22">
        <v>1571</v>
      </c>
      <c r="AM45" s="35">
        <v>73.2</v>
      </c>
      <c r="AN45" s="22">
        <v>11324</v>
      </c>
    </row>
    <row r="46" spans="1:40" x14ac:dyDescent="0.55000000000000004">
      <c r="A46" s="28">
        <v>21910305602</v>
      </c>
      <c r="B46" s="22">
        <v>33</v>
      </c>
      <c r="C46" s="22">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55">
        <v>258.3</v>
      </c>
      <c r="U46" s="35">
        <v>508</v>
      </c>
      <c r="V46" s="22" t="s">
        <v>1748</v>
      </c>
      <c r="W46" s="22" t="s">
        <v>374</v>
      </c>
      <c r="X46" s="35">
        <v>88.1</v>
      </c>
      <c r="Y46" s="22">
        <v>303</v>
      </c>
      <c r="Z46" s="22">
        <v>4913</v>
      </c>
      <c r="AA46" s="35">
        <v>11.6</v>
      </c>
      <c r="AB46" s="22">
        <v>804</v>
      </c>
      <c r="AC46" s="22">
        <v>7637</v>
      </c>
      <c r="AD46" s="35">
        <v>65.3</v>
      </c>
      <c r="AE46" s="22">
        <v>1222</v>
      </c>
      <c r="AF46" s="35">
        <v>51.1</v>
      </c>
      <c r="AG46" s="22">
        <v>14594</v>
      </c>
      <c r="AH46" s="35">
        <v>18.5</v>
      </c>
      <c r="AI46" s="22">
        <v>1006</v>
      </c>
      <c r="AJ46" s="22">
        <v>8050</v>
      </c>
      <c r="AK46" s="35">
        <v>58.8</v>
      </c>
      <c r="AL46" s="22">
        <v>1566</v>
      </c>
      <c r="AM46" s="35">
        <v>74.8</v>
      </c>
      <c r="AN46" s="22">
        <v>10648</v>
      </c>
    </row>
    <row r="47" spans="1:40" x14ac:dyDescent="0.55000000000000004">
      <c r="A47" s="28">
        <v>21910305582</v>
      </c>
      <c r="B47" s="22">
        <v>36</v>
      </c>
      <c r="C47" s="22">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55">
        <v>262.39999999999998</v>
      </c>
      <c r="U47" s="35">
        <v>674.4</v>
      </c>
      <c r="V47" s="22" t="s">
        <v>1748</v>
      </c>
      <c r="W47" s="22" t="s">
        <v>377</v>
      </c>
      <c r="X47" s="35">
        <v>89.7</v>
      </c>
      <c r="Y47" s="22">
        <v>183</v>
      </c>
      <c r="Z47" s="22">
        <v>3865</v>
      </c>
      <c r="AA47" s="35">
        <v>10.5</v>
      </c>
      <c r="AB47" s="22">
        <v>402</v>
      </c>
      <c r="AC47" s="22">
        <v>4711</v>
      </c>
      <c r="AD47" s="35">
        <v>51.2</v>
      </c>
      <c r="AE47" s="22">
        <v>770</v>
      </c>
      <c r="AF47" s="35">
        <v>37.6</v>
      </c>
      <c r="AG47" s="22">
        <v>12156</v>
      </c>
      <c r="AH47" s="35">
        <v>11</v>
      </c>
      <c r="AI47" s="22">
        <v>634</v>
      </c>
      <c r="AJ47" s="22">
        <v>6043</v>
      </c>
      <c r="AK47" s="35">
        <v>41.8</v>
      </c>
      <c r="AL47" s="22">
        <v>1271</v>
      </c>
      <c r="AM47" s="35">
        <v>65.8</v>
      </c>
      <c r="AN47" s="22">
        <v>9021</v>
      </c>
    </row>
    <row r="48" spans="1:40" x14ac:dyDescent="0.55000000000000004">
      <c r="A48" s="28">
        <v>21910307092</v>
      </c>
      <c r="B48" s="22">
        <v>75</v>
      </c>
      <c r="C48" s="22">
        <v>1350</v>
      </c>
      <c r="D48" s="31" t="s">
        <v>1151</v>
      </c>
      <c r="E48" s="28">
        <v>837</v>
      </c>
      <c r="F48" s="21" t="s">
        <v>0</v>
      </c>
      <c r="G48" s="21" t="s">
        <v>1126</v>
      </c>
      <c r="H48" s="31" t="s">
        <v>1153</v>
      </c>
      <c r="I48" s="31">
        <v>0.5</v>
      </c>
      <c r="J48" s="20">
        <v>41260</v>
      </c>
      <c r="K48" s="88">
        <v>41358</v>
      </c>
      <c r="L48" s="87">
        <v>4</v>
      </c>
      <c r="M48" s="7" t="s">
        <v>1213</v>
      </c>
      <c r="N48" s="7" t="s">
        <v>1213</v>
      </c>
      <c r="O48" s="30" t="s">
        <v>1213</v>
      </c>
      <c r="P48" s="30" t="s">
        <v>1213</v>
      </c>
      <c r="Q48" s="30" t="s">
        <v>1213</v>
      </c>
      <c r="R48" s="30" t="s">
        <v>1213</v>
      </c>
      <c r="S48" s="13" t="s">
        <v>66</v>
      </c>
      <c r="T48" s="55">
        <v>456.6</v>
      </c>
      <c r="U48" s="58">
        <v>835.8</v>
      </c>
      <c r="V48" s="22" t="s">
        <v>1747</v>
      </c>
      <c r="W48" s="22" t="s">
        <v>408</v>
      </c>
      <c r="X48" s="35">
        <v>80.2</v>
      </c>
      <c r="Y48" s="22">
        <v>298</v>
      </c>
      <c r="Z48" s="22">
        <v>5069</v>
      </c>
      <c r="AA48" s="35">
        <v>14.9</v>
      </c>
      <c r="AB48" s="22">
        <v>491</v>
      </c>
      <c r="AC48" s="22">
        <v>4373</v>
      </c>
      <c r="AD48" s="35">
        <v>59</v>
      </c>
      <c r="AE48" s="22">
        <v>801</v>
      </c>
      <c r="AF48" s="35">
        <v>47</v>
      </c>
      <c r="AG48" s="22">
        <v>8987</v>
      </c>
      <c r="AH48" s="35">
        <v>20.399999999999999</v>
      </c>
      <c r="AI48" s="22">
        <v>727</v>
      </c>
      <c r="AJ48" s="22">
        <v>4494</v>
      </c>
      <c r="AK48" s="35">
        <v>50.6</v>
      </c>
      <c r="AL48" s="22">
        <v>1221</v>
      </c>
      <c r="AM48" s="35">
        <v>69.7</v>
      </c>
      <c r="AN48" s="22">
        <v>6370</v>
      </c>
    </row>
    <row r="49" spans="1:40" x14ac:dyDescent="0.55000000000000004">
      <c r="A49" s="28">
        <v>21910307261</v>
      </c>
      <c r="B49" s="22" t="s">
        <v>3</v>
      </c>
      <c r="C49" s="22">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55">
        <v>288.5</v>
      </c>
      <c r="U49" s="35">
        <v>483</v>
      </c>
      <c r="V49" s="22" t="s">
        <v>1745</v>
      </c>
      <c r="W49" s="22" t="s">
        <v>433</v>
      </c>
      <c r="X49" s="35">
        <v>78.099999999999994</v>
      </c>
      <c r="Y49" s="22">
        <v>227</v>
      </c>
      <c r="Z49" s="22">
        <v>4098</v>
      </c>
      <c r="AA49" s="35">
        <v>18.399999999999999</v>
      </c>
      <c r="AB49" s="22">
        <v>396</v>
      </c>
      <c r="AC49" s="22">
        <v>4164</v>
      </c>
      <c r="AD49" s="35">
        <v>61.6</v>
      </c>
      <c r="AE49" s="22">
        <v>624</v>
      </c>
      <c r="AF49" s="35">
        <v>38.700000000000003</v>
      </c>
      <c r="AG49" s="22">
        <v>10243</v>
      </c>
      <c r="AH49" s="35">
        <v>20.7</v>
      </c>
      <c r="AI49" s="22">
        <v>534</v>
      </c>
      <c r="AJ49" s="22">
        <v>4184</v>
      </c>
      <c r="AK49" s="35">
        <v>36.4</v>
      </c>
      <c r="AL49" s="22">
        <v>1144</v>
      </c>
      <c r="AM49" s="35">
        <v>58.5</v>
      </c>
      <c r="AN49" s="22">
        <v>6970</v>
      </c>
    </row>
    <row r="50" spans="1:40" x14ac:dyDescent="0.55000000000000004">
      <c r="A50" s="28">
        <v>21910307242</v>
      </c>
      <c r="B50" s="22" t="s">
        <v>47</v>
      </c>
      <c r="C50" s="22">
        <v>1358</v>
      </c>
      <c r="D50" s="21" t="s">
        <v>1151</v>
      </c>
      <c r="E50" s="28">
        <v>955</v>
      </c>
      <c r="F50" s="21" t="s">
        <v>0</v>
      </c>
      <c r="G50" s="21" t="s">
        <v>1126</v>
      </c>
      <c r="H50" s="21" t="s">
        <v>1153</v>
      </c>
      <c r="I50" s="21">
        <v>0.5</v>
      </c>
      <c r="J50" s="20">
        <v>41288</v>
      </c>
      <c r="K50" s="88">
        <v>41386</v>
      </c>
      <c r="L50" s="87">
        <v>5</v>
      </c>
      <c r="M50" s="7" t="s">
        <v>1213</v>
      </c>
      <c r="N50" s="7" t="s">
        <v>1213</v>
      </c>
      <c r="O50" s="7" t="s">
        <v>1213</v>
      </c>
      <c r="P50" s="7" t="s">
        <v>1213</v>
      </c>
      <c r="Q50" s="30" t="s">
        <v>1213</v>
      </c>
      <c r="R50" s="30" t="s">
        <v>1213</v>
      </c>
      <c r="S50" s="13" t="s">
        <v>66</v>
      </c>
      <c r="T50" s="55">
        <v>549.20000000000005</v>
      </c>
      <c r="U50" s="35">
        <v>1116.9000000000001</v>
      </c>
      <c r="V50" s="22" t="s">
        <v>1746</v>
      </c>
      <c r="W50" s="22" t="s">
        <v>477</v>
      </c>
      <c r="X50" s="35">
        <v>74.7</v>
      </c>
      <c r="Y50" s="22">
        <v>415</v>
      </c>
      <c r="Z50" s="22">
        <v>4199</v>
      </c>
      <c r="AA50" s="35">
        <v>24.8</v>
      </c>
      <c r="AB50" s="22">
        <v>607</v>
      </c>
      <c r="AC50" s="22">
        <v>4601</v>
      </c>
      <c r="AD50" s="35">
        <v>58.8</v>
      </c>
      <c r="AE50" s="22">
        <v>989</v>
      </c>
      <c r="AF50" s="35">
        <v>43.6</v>
      </c>
      <c r="AG50" s="22">
        <v>10230</v>
      </c>
      <c r="AH50" s="35">
        <v>30.9</v>
      </c>
      <c r="AI50" s="22">
        <v>767</v>
      </c>
      <c r="AJ50" s="22">
        <v>4363</v>
      </c>
      <c r="AK50" s="35">
        <v>47.2</v>
      </c>
      <c r="AL50" s="22">
        <v>1406</v>
      </c>
      <c r="AM50" s="35">
        <v>54.7</v>
      </c>
      <c r="AN50" s="22">
        <v>7827</v>
      </c>
    </row>
    <row r="51" spans="1:40" x14ac:dyDescent="0.55000000000000004">
      <c r="A51" s="28">
        <v>21910307112</v>
      </c>
      <c r="B51" s="22">
        <v>97</v>
      </c>
      <c r="C51" s="22">
        <v>1359</v>
      </c>
      <c r="D51" s="31" t="s">
        <v>1151</v>
      </c>
      <c r="E51" s="28">
        <v>832</v>
      </c>
      <c r="F51" s="21" t="s">
        <v>0</v>
      </c>
      <c r="G51" s="21" t="s">
        <v>1126</v>
      </c>
      <c r="H51" s="31" t="s">
        <v>1153</v>
      </c>
      <c r="I51" s="31">
        <v>0.5</v>
      </c>
      <c r="J51" s="20">
        <v>41264</v>
      </c>
      <c r="K51" s="88">
        <v>41359</v>
      </c>
      <c r="L51" s="87">
        <v>4</v>
      </c>
      <c r="M51" s="7" t="s">
        <v>1213</v>
      </c>
      <c r="N51" s="7" t="s">
        <v>1213</v>
      </c>
      <c r="O51" s="30" t="s">
        <v>1213</v>
      </c>
      <c r="P51" s="30" t="s">
        <v>1213</v>
      </c>
      <c r="Q51" s="30" t="s">
        <v>1213</v>
      </c>
      <c r="R51" s="30" t="s">
        <v>1213</v>
      </c>
      <c r="S51" s="13" t="s">
        <v>66</v>
      </c>
      <c r="T51" s="55">
        <v>493.4</v>
      </c>
      <c r="U51" s="35">
        <v>906.5</v>
      </c>
      <c r="V51" s="22" t="s">
        <v>1747</v>
      </c>
      <c r="W51" s="22" t="s">
        <v>428</v>
      </c>
      <c r="X51" s="35">
        <v>89.4</v>
      </c>
      <c r="Y51" s="22">
        <v>322</v>
      </c>
      <c r="Z51" s="22">
        <v>4225</v>
      </c>
      <c r="AA51" s="35">
        <v>12.1</v>
      </c>
      <c r="AB51" s="22">
        <v>654</v>
      </c>
      <c r="AC51" s="22">
        <v>4931</v>
      </c>
      <c r="AD51" s="35">
        <v>65.900000000000006</v>
      </c>
      <c r="AE51" s="22">
        <v>966</v>
      </c>
      <c r="AF51" s="35">
        <v>47.6</v>
      </c>
      <c r="AG51" s="22">
        <v>10047</v>
      </c>
      <c r="AH51" s="35">
        <v>19.600000000000001</v>
      </c>
      <c r="AI51" s="22">
        <v>845</v>
      </c>
      <c r="AJ51" s="22">
        <v>5109</v>
      </c>
      <c r="AK51" s="35">
        <v>54.4</v>
      </c>
      <c r="AL51" s="22">
        <v>1368</v>
      </c>
      <c r="AM51" s="35">
        <v>67.099999999999994</v>
      </c>
      <c r="AN51" s="22">
        <v>7513</v>
      </c>
    </row>
    <row r="52" spans="1:40" x14ac:dyDescent="0.55000000000000004">
      <c r="A52" s="28">
        <v>21910307272</v>
      </c>
      <c r="B52" s="22" t="s">
        <v>17</v>
      </c>
      <c r="C52" s="22">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1745</v>
      </c>
      <c r="W52" s="22" t="s">
        <v>447</v>
      </c>
      <c r="X52" s="35">
        <v>90.5</v>
      </c>
      <c r="Y52" s="22">
        <v>186</v>
      </c>
      <c r="Z52" s="22">
        <v>2429</v>
      </c>
      <c r="AA52" s="35">
        <v>10.4</v>
      </c>
      <c r="AB52" s="22">
        <v>473</v>
      </c>
      <c r="AC52" s="22">
        <v>3119</v>
      </c>
      <c r="AD52" s="35">
        <v>63.5</v>
      </c>
      <c r="AE52" s="22">
        <v>728</v>
      </c>
      <c r="AF52" s="35">
        <v>37.9</v>
      </c>
      <c r="AG52" s="22">
        <v>7746</v>
      </c>
      <c r="AH52" s="35">
        <v>13.5</v>
      </c>
      <c r="AI52" s="22">
        <v>635</v>
      </c>
      <c r="AJ52" s="22">
        <v>2907</v>
      </c>
      <c r="AK52" s="35">
        <v>41.7</v>
      </c>
      <c r="AL52" s="22">
        <v>1260</v>
      </c>
      <c r="AM52" s="35">
        <v>52.5</v>
      </c>
      <c r="AN52" s="22">
        <v>5378</v>
      </c>
    </row>
    <row r="53" spans="1:40" x14ac:dyDescent="0.55000000000000004">
      <c r="A53" s="28">
        <v>21910307101</v>
      </c>
      <c r="B53" s="22">
        <v>76</v>
      </c>
      <c r="C53" s="22">
        <v>1371</v>
      </c>
      <c r="D53" s="31" t="s">
        <v>1151</v>
      </c>
      <c r="E53" s="28">
        <v>831</v>
      </c>
      <c r="F53" s="21" t="s">
        <v>0</v>
      </c>
      <c r="G53" s="21" t="s">
        <v>1126</v>
      </c>
      <c r="H53" s="31" t="s">
        <v>1153</v>
      </c>
      <c r="I53" s="31">
        <v>0.5</v>
      </c>
      <c r="J53" s="20">
        <v>41262</v>
      </c>
      <c r="K53" s="88">
        <v>41358</v>
      </c>
      <c r="L53" s="87">
        <v>4</v>
      </c>
      <c r="M53" s="7" t="s">
        <v>1213</v>
      </c>
      <c r="N53" s="7" t="s">
        <v>1213</v>
      </c>
      <c r="O53" s="30" t="s">
        <v>1213</v>
      </c>
      <c r="P53" s="30" t="s">
        <v>1213</v>
      </c>
      <c r="Q53" s="30" t="s">
        <v>1213</v>
      </c>
      <c r="R53" s="30" t="s">
        <v>1213</v>
      </c>
      <c r="S53" s="13" t="s">
        <v>66</v>
      </c>
      <c r="T53" s="55">
        <v>415.1</v>
      </c>
      <c r="U53" s="58">
        <v>886.3</v>
      </c>
      <c r="V53" s="22" t="s">
        <v>1747</v>
      </c>
      <c r="W53" s="22" t="s">
        <v>409</v>
      </c>
      <c r="X53" s="35">
        <v>82.5</v>
      </c>
      <c r="Y53" s="22">
        <v>267</v>
      </c>
      <c r="Z53" s="22">
        <v>4976</v>
      </c>
      <c r="AA53" s="35">
        <v>15.3</v>
      </c>
      <c r="AB53" s="22">
        <v>493</v>
      </c>
      <c r="AC53" s="22">
        <v>4246</v>
      </c>
      <c r="AD53" s="35">
        <v>58.2</v>
      </c>
      <c r="AE53" s="22">
        <v>815</v>
      </c>
      <c r="AF53" s="35">
        <v>42.2</v>
      </c>
      <c r="AG53" s="22">
        <v>9710</v>
      </c>
      <c r="AH53" s="35">
        <v>21.6</v>
      </c>
      <c r="AI53" s="22">
        <v>679</v>
      </c>
      <c r="AJ53" s="22">
        <v>4395</v>
      </c>
      <c r="AK53" s="35">
        <v>47</v>
      </c>
      <c r="AL53" s="22">
        <v>1214</v>
      </c>
      <c r="AM53" s="35">
        <v>63.1</v>
      </c>
      <c r="AN53" s="22">
        <v>6847</v>
      </c>
    </row>
    <row r="54" spans="1:40" x14ac:dyDescent="0.55000000000000004">
      <c r="A54" s="28">
        <v>21910307091</v>
      </c>
      <c r="B54" s="22">
        <v>77</v>
      </c>
      <c r="C54" s="22">
        <v>1381</v>
      </c>
      <c r="D54" s="31" t="s">
        <v>1151</v>
      </c>
      <c r="E54" s="28">
        <v>828</v>
      </c>
      <c r="F54" s="21" t="s">
        <v>0</v>
      </c>
      <c r="G54" s="21" t="s">
        <v>1126</v>
      </c>
      <c r="H54" s="31" t="s">
        <v>1153</v>
      </c>
      <c r="I54" s="31">
        <v>0.5</v>
      </c>
      <c r="J54" s="20">
        <v>41260</v>
      </c>
      <c r="K54" s="88">
        <v>41358</v>
      </c>
      <c r="L54" s="87">
        <v>4</v>
      </c>
      <c r="M54" s="7" t="s">
        <v>1213</v>
      </c>
      <c r="N54" s="7" t="s">
        <v>1213</v>
      </c>
      <c r="O54" s="30" t="s">
        <v>1213</v>
      </c>
      <c r="P54" s="30" t="s">
        <v>1213</v>
      </c>
      <c r="Q54" s="30" t="s">
        <v>1213</v>
      </c>
      <c r="R54" s="30" t="s">
        <v>1213</v>
      </c>
      <c r="S54" s="13" t="s">
        <v>66</v>
      </c>
      <c r="T54" s="55">
        <v>478</v>
      </c>
      <c r="U54" s="58">
        <v>915.9</v>
      </c>
      <c r="V54" s="22" t="s">
        <v>1747</v>
      </c>
      <c r="W54" s="22" t="s">
        <v>410</v>
      </c>
      <c r="X54" s="35">
        <v>82.9</v>
      </c>
      <c r="Y54" s="22">
        <v>319</v>
      </c>
      <c r="Z54" s="22">
        <v>5415</v>
      </c>
      <c r="AA54" s="35">
        <v>14.2</v>
      </c>
      <c r="AB54" s="22">
        <v>556</v>
      </c>
      <c r="AC54" s="22">
        <v>4595</v>
      </c>
      <c r="AD54" s="35">
        <v>62.1</v>
      </c>
      <c r="AE54" s="22">
        <v>864</v>
      </c>
      <c r="AF54" s="35">
        <v>45.9</v>
      </c>
      <c r="AG54" s="22">
        <v>9674</v>
      </c>
      <c r="AH54" s="35">
        <v>20</v>
      </c>
      <c r="AI54" s="22">
        <v>764</v>
      </c>
      <c r="AJ54" s="22">
        <v>5302</v>
      </c>
      <c r="AK54" s="35">
        <v>52.3</v>
      </c>
      <c r="AL54" s="22">
        <v>1251</v>
      </c>
      <c r="AM54" s="35">
        <v>71.3</v>
      </c>
      <c r="AN54" s="22">
        <v>7368</v>
      </c>
    </row>
    <row r="55" spans="1:40" x14ac:dyDescent="0.55000000000000004">
      <c r="A55" s="28">
        <v>21910307111</v>
      </c>
      <c r="B55" s="22">
        <v>99</v>
      </c>
      <c r="C55" s="22">
        <v>1388</v>
      </c>
      <c r="D55" s="31" t="s">
        <v>1151</v>
      </c>
      <c r="E55" s="28">
        <v>838</v>
      </c>
      <c r="F55" s="21" t="s">
        <v>0</v>
      </c>
      <c r="G55" s="21" t="s">
        <v>1126</v>
      </c>
      <c r="H55" s="31" t="s">
        <v>1153</v>
      </c>
      <c r="I55" s="31">
        <v>0.5</v>
      </c>
      <c r="J55" s="20">
        <v>41262</v>
      </c>
      <c r="K55" s="88">
        <v>41359</v>
      </c>
      <c r="L55" s="87">
        <v>4</v>
      </c>
      <c r="M55" s="7" t="s">
        <v>1213</v>
      </c>
      <c r="N55" s="7" t="s">
        <v>1213</v>
      </c>
      <c r="O55" s="30" t="s">
        <v>1213</v>
      </c>
      <c r="P55" s="30" t="s">
        <v>1213</v>
      </c>
      <c r="Q55" s="30" t="s">
        <v>1213</v>
      </c>
      <c r="R55" s="30" t="s">
        <v>1213</v>
      </c>
      <c r="S55" s="13" t="s">
        <v>66</v>
      </c>
      <c r="T55" s="55">
        <v>509.7</v>
      </c>
      <c r="U55" s="35">
        <v>985.8</v>
      </c>
      <c r="V55" s="22" t="s">
        <v>1747</v>
      </c>
      <c r="W55" s="22" t="s">
        <v>430</v>
      </c>
      <c r="X55" s="35">
        <v>88.8</v>
      </c>
      <c r="Y55" s="22">
        <v>295</v>
      </c>
      <c r="Z55" s="22">
        <v>3503</v>
      </c>
      <c r="AA55" s="35">
        <v>14.5</v>
      </c>
      <c r="AB55" s="22">
        <v>512</v>
      </c>
      <c r="AC55" s="22">
        <v>3691</v>
      </c>
      <c r="AD55" s="35">
        <v>59.7</v>
      </c>
      <c r="AE55" s="22">
        <v>817</v>
      </c>
      <c r="AF55" s="35">
        <v>40</v>
      </c>
      <c r="AG55" s="22">
        <v>8759</v>
      </c>
      <c r="AH55" s="35">
        <v>21.8</v>
      </c>
      <c r="AI55" s="22">
        <v>692</v>
      </c>
      <c r="AJ55" s="22">
        <v>4087</v>
      </c>
      <c r="AK55" s="35">
        <v>47</v>
      </c>
      <c r="AL55" s="22">
        <v>1232</v>
      </c>
      <c r="AM55" s="35">
        <v>62.1</v>
      </c>
      <c r="AN55" s="22">
        <v>6436</v>
      </c>
    </row>
    <row r="56" spans="1:40" x14ac:dyDescent="0.55000000000000004">
      <c r="A56" s="28">
        <v>21910307252</v>
      </c>
      <c r="B56" s="22" t="s">
        <v>62</v>
      </c>
      <c r="C56" s="22">
        <v>1393</v>
      </c>
      <c r="D56" s="21" t="s">
        <v>1151</v>
      </c>
      <c r="E56" s="28">
        <v>953</v>
      </c>
      <c r="F56" s="21" t="s">
        <v>0</v>
      </c>
      <c r="G56" s="21" t="s">
        <v>1126</v>
      </c>
      <c r="H56" s="21" t="s">
        <v>1153</v>
      </c>
      <c r="I56" s="21">
        <v>0.5</v>
      </c>
      <c r="J56" s="20">
        <v>41290</v>
      </c>
      <c r="K56" s="88">
        <v>41387</v>
      </c>
      <c r="L56" s="87">
        <v>5</v>
      </c>
      <c r="M56" s="7" t="s">
        <v>1213</v>
      </c>
      <c r="N56" s="7" t="s">
        <v>1213</v>
      </c>
      <c r="O56" s="7" t="s">
        <v>1213</v>
      </c>
      <c r="P56" s="7" t="s">
        <v>1213</v>
      </c>
      <c r="Q56" s="30" t="s">
        <v>1213</v>
      </c>
      <c r="R56" s="30" t="s">
        <v>1213</v>
      </c>
      <c r="S56" s="13" t="s">
        <v>66</v>
      </c>
      <c r="T56" s="55">
        <v>493.1</v>
      </c>
      <c r="U56" s="35">
        <v>929</v>
      </c>
      <c r="V56" s="22" t="s">
        <v>1746</v>
      </c>
      <c r="W56" s="22" t="s">
        <v>492</v>
      </c>
      <c r="X56" s="35">
        <v>70.3</v>
      </c>
      <c r="Y56" s="22">
        <v>484</v>
      </c>
      <c r="Z56" s="22">
        <v>3528</v>
      </c>
      <c r="AA56" s="35">
        <v>23.5</v>
      </c>
      <c r="AB56" s="22">
        <v>963</v>
      </c>
      <c r="AC56" s="22">
        <v>5128</v>
      </c>
      <c r="AD56" s="35">
        <v>69.900000000000006</v>
      </c>
      <c r="AE56" s="22">
        <v>1350</v>
      </c>
      <c r="AF56" s="35">
        <v>60.6</v>
      </c>
      <c r="AG56" s="22">
        <v>8227</v>
      </c>
      <c r="AH56" s="35">
        <v>29.3</v>
      </c>
      <c r="AI56" s="22">
        <v>1128</v>
      </c>
      <c r="AJ56" s="22">
        <v>5088</v>
      </c>
      <c r="AK56" s="35">
        <v>64.2</v>
      </c>
      <c r="AL56" s="22">
        <v>1635</v>
      </c>
      <c r="AM56" s="35">
        <v>75.2</v>
      </c>
      <c r="AN56" s="22">
        <v>6682</v>
      </c>
    </row>
    <row r="57" spans="1:40" x14ac:dyDescent="0.55000000000000004">
      <c r="A57" s="28">
        <v>21910307262</v>
      </c>
      <c r="B57" s="22" t="s">
        <v>19</v>
      </c>
      <c r="C57" s="22">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1745</v>
      </c>
      <c r="W57" s="22" t="s">
        <v>449</v>
      </c>
      <c r="X57" s="35">
        <v>80.900000000000006</v>
      </c>
      <c r="Y57" s="22">
        <v>213</v>
      </c>
      <c r="Z57" s="22">
        <v>4120</v>
      </c>
      <c r="AA57" s="35">
        <v>9.9700000000000006</v>
      </c>
      <c r="AB57" s="22">
        <v>523</v>
      </c>
      <c r="AC57" s="22">
        <v>8132</v>
      </c>
      <c r="AD57" s="35">
        <v>67.599999999999994</v>
      </c>
      <c r="AE57" s="22">
        <v>762</v>
      </c>
      <c r="AF57" s="35">
        <v>59.5</v>
      </c>
      <c r="AG57" s="22">
        <v>13405</v>
      </c>
      <c r="AH57" s="35">
        <v>14.9</v>
      </c>
      <c r="AI57" s="22">
        <v>707</v>
      </c>
      <c r="AJ57" s="22">
        <v>6965</v>
      </c>
      <c r="AK57" s="35">
        <v>48</v>
      </c>
      <c r="AL57" s="22">
        <v>1241</v>
      </c>
      <c r="AM57" s="35">
        <v>77.599999999999994</v>
      </c>
      <c r="AN57" s="22">
        <v>8880</v>
      </c>
    </row>
    <row r="58" spans="1:40" x14ac:dyDescent="0.55000000000000004">
      <c r="A58" s="28">
        <v>21910307102</v>
      </c>
      <c r="B58" s="22">
        <v>79</v>
      </c>
      <c r="C58" s="22">
        <v>1404</v>
      </c>
      <c r="D58" s="31" t="s">
        <v>1151</v>
      </c>
      <c r="E58" s="28">
        <v>834</v>
      </c>
      <c r="F58" s="21" t="s">
        <v>0</v>
      </c>
      <c r="G58" s="21" t="s">
        <v>1126</v>
      </c>
      <c r="H58" s="31" t="s">
        <v>1153</v>
      </c>
      <c r="I58" s="31">
        <v>0.5</v>
      </c>
      <c r="J58" s="20">
        <v>41262</v>
      </c>
      <c r="K58" s="88">
        <v>41358</v>
      </c>
      <c r="L58" s="87">
        <v>4</v>
      </c>
      <c r="M58" s="7" t="s">
        <v>1213</v>
      </c>
      <c r="N58" s="7" t="s">
        <v>1213</v>
      </c>
      <c r="O58" s="30" t="s">
        <v>1213</v>
      </c>
      <c r="P58" s="30" t="s">
        <v>1213</v>
      </c>
      <c r="Q58" s="30" t="s">
        <v>1213</v>
      </c>
      <c r="R58" s="30" t="s">
        <v>1213</v>
      </c>
      <c r="S58" s="13" t="s">
        <v>66</v>
      </c>
      <c r="T58" s="55">
        <v>491.8</v>
      </c>
      <c r="U58" s="58">
        <v>1146.0999999999999</v>
      </c>
      <c r="V58" s="22" t="s">
        <v>1747</v>
      </c>
      <c r="W58" s="22" t="s">
        <v>412</v>
      </c>
      <c r="X58" s="35">
        <v>85.7</v>
      </c>
      <c r="Y58" s="22">
        <v>323</v>
      </c>
      <c r="Z58" s="22">
        <v>5436</v>
      </c>
      <c r="AA58" s="35">
        <v>15.4</v>
      </c>
      <c r="AB58" s="22">
        <v>590</v>
      </c>
      <c r="AC58" s="22">
        <v>5028</v>
      </c>
      <c r="AD58" s="35">
        <v>62.3</v>
      </c>
      <c r="AE58" s="22">
        <v>917</v>
      </c>
      <c r="AF58" s="35">
        <v>50.7</v>
      </c>
      <c r="AG58" s="22">
        <v>9581</v>
      </c>
      <c r="AH58" s="35">
        <v>20.100000000000001</v>
      </c>
      <c r="AI58" s="22">
        <v>821</v>
      </c>
      <c r="AJ58" s="22">
        <v>5194</v>
      </c>
      <c r="AK58" s="35">
        <v>53</v>
      </c>
      <c r="AL58" s="22">
        <v>1360</v>
      </c>
      <c r="AM58" s="35">
        <v>70.5</v>
      </c>
      <c r="AN58" s="22">
        <v>7276</v>
      </c>
    </row>
    <row r="59" spans="1:40" x14ac:dyDescent="0.55000000000000004">
      <c r="A59" s="28">
        <v>21910307241</v>
      </c>
      <c r="B59" s="22" t="s">
        <v>49</v>
      </c>
      <c r="C59" s="22">
        <v>1413</v>
      </c>
      <c r="D59" s="21" t="s">
        <v>1151</v>
      </c>
      <c r="E59" s="28">
        <v>949</v>
      </c>
      <c r="F59" s="21" t="s">
        <v>0</v>
      </c>
      <c r="G59" s="21" t="s">
        <v>1126</v>
      </c>
      <c r="H59" s="21" t="s">
        <v>1153</v>
      </c>
      <c r="I59" s="21">
        <v>0.5</v>
      </c>
      <c r="J59" s="20">
        <v>41288</v>
      </c>
      <c r="K59" s="88">
        <v>41386</v>
      </c>
      <c r="L59" s="87">
        <v>5</v>
      </c>
      <c r="M59" s="7" t="s">
        <v>1213</v>
      </c>
      <c r="N59" s="7" t="s">
        <v>1213</v>
      </c>
      <c r="O59" s="7" t="s">
        <v>1213</v>
      </c>
      <c r="P59" s="7" t="s">
        <v>1213</v>
      </c>
      <c r="Q59" s="30" t="s">
        <v>1213</v>
      </c>
      <c r="R59" s="30" t="s">
        <v>1213</v>
      </c>
      <c r="S59" s="13" t="s">
        <v>66</v>
      </c>
      <c r="T59" s="55">
        <v>475.6</v>
      </c>
      <c r="U59" s="35">
        <v>878.6</v>
      </c>
      <c r="V59" s="22" t="s">
        <v>1746</v>
      </c>
      <c r="W59" s="22" t="s">
        <v>479</v>
      </c>
      <c r="X59" s="35">
        <v>73.2</v>
      </c>
      <c r="Y59" s="22">
        <v>353</v>
      </c>
      <c r="Z59" s="22">
        <v>2695</v>
      </c>
      <c r="AA59" s="35">
        <v>32.700000000000003</v>
      </c>
      <c r="AB59" s="22">
        <v>436</v>
      </c>
      <c r="AC59" s="22">
        <v>2584</v>
      </c>
      <c r="AD59" s="35">
        <v>46.3</v>
      </c>
      <c r="AE59" s="22">
        <v>870</v>
      </c>
      <c r="AF59" s="35">
        <v>28.3</v>
      </c>
      <c r="AG59" s="22">
        <v>8618</v>
      </c>
      <c r="AH59" s="35">
        <v>37.700000000000003</v>
      </c>
      <c r="AI59" s="22">
        <v>571</v>
      </c>
      <c r="AJ59" s="22">
        <v>2439</v>
      </c>
      <c r="AK59" s="35">
        <v>32.700000000000003</v>
      </c>
      <c r="AL59" s="22">
        <v>1399</v>
      </c>
      <c r="AM59" s="35">
        <v>36.5</v>
      </c>
      <c r="AN59" s="22">
        <v>6455</v>
      </c>
    </row>
    <row r="60" spans="1:40" x14ac:dyDescent="0.55000000000000004">
      <c r="A60" s="28">
        <v>21910307271</v>
      </c>
      <c r="B60" s="22" t="s">
        <v>20</v>
      </c>
      <c r="C60" s="22">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1745</v>
      </c>
      <c r="W60" s="22" t="s">
        <v>450</v>
      </c>
      <c r="X60" s="35">
        <v>83.6</v>
      </c>
      <c r="Y60" s="22">
        <v>274</v>
      </c>
      <c r="Z60" s="22">
        <v>3617</v>
      </c>
      <c r="AA60" s="35">
        <v>12.1</v>
      </c>
      <c r="AB60" s="22">
        <v>649</v>
      </c>
      <c r="AC60" s="22">
        <v>6222</v>
      </c>
      <c r="AD60" s="35">
        <v>67.2</v>
      </c>
      <c r="AE60" s="22">
        <v>953</v>
      </c>
      <c r="AF60" s="35">
        <v>52.2</v>
      </c>
      <c r="AG60" s="22">
        <v>11663</v>
      </c>
      <c r="AH60" s="35">
        <v>18.3</v>
      </c>
      <c r="AI60" s="22">
        <v>902</v>
      </c>
      <c r="AJ60" s="22">
        <v>5576</v>
      </c>
      <c r="AK60" s="35">
        <v>54.6</v>
      </c>
      <c r="AL60" s="22">
        <v>1491</v>
      </c>
      <c r="AM60" s="35">
        <v>67.599999999999994</v>
      </c>
      <c r="AN60" s="22">
        <v>8122</v>
      </c>
    </row>
    <row r="61" spans="1:40" x14ac:dyDescent="0.55000000000000004">
      <c r="A61" s="28">
        <v>21910307251</v>
      </c>
      <c r="B61" s="22" t="s">
        <v>65</v>
      </c>
      <c r="C61" s="22">
        <v>1431</v>
      </c>
      <c r="D61" s="21" t="s">
        <v>1151</v>
      </c>
      <c r="E61" s="28">
        <v>947</v>
      </c>
      <c r="F61" s="21" t="s">
        <v>0</v>
      </c>
      <c r="G61" s="21" t="s">
        <v>1126</v>
      </c>
      <c r="H61" s="21" t="s">
        <v>1153</v>
      </c>
      <c r="I61" s="21">
        <v>0.5</v>
      </c>
      <c r="J61" s="20">
        <v>41289</v>
      </c>
      <c r="K61" s="88">
        <v>41387</v>
      </c>
      <c r="L61" s="87">
        <v>5</v>
      </c>
      <c r="M61" s="7" t="s">
        <v>1213</v>
      </c>
      <c r="N61" s="7" t="s">
        <v>1213</v>
      </c>
      <c r="O61" s="7" t="s">
        <v>1213</v>
      </c>
      <c r="P61" s="7" t="s">
        <v>1213</v>
      </c>
      <c r="Q61" s="30" t="s">
        <v>1213</v>
      </c>
      <c r="R61" s="30" t="s">
        <v>1213</v>
      </c>
      <c r="S61" s="13" t="s">
        <v>66</v>
      </c>
      <c r="T61" s="55">
        <v>449.8</v>
      </c>
      <c r="U61" s="35">
        <v>828</v>
      </c>
      <c r="V61" s="22" t="s">
        <v>1746</v>
      </c>
      <c r="W61" s="22" t="s">
        <v>495</v>
      </c>
      <c r="X61" s="35">
        <v>71.5</v>
      </c>
      <c r="Y61" s="22">
        <v>353</v>
      </c>
      <c r="Z61" s="22">
        <v>3487</v>
      </c>
      <c r="AA61" s="35">
        <v>22.3</v>
      </c>
      <c r="AB61" s="22">
        <v>599</v>
      </c>
      <c r="AC61" s="22">
        <v>3282</v>
      </c>
      <c r="AD61" s="35">
        <v>57.5</v>
      </c>
      <c r="AE61" s="22">
        <v>998</v>
      </c>
      <c r="AF61" s="35">
        <v>37</v>
      </c>
      <c r="AG61" s="22">
        <v>8444</v>
      </c>
      <c r="AH61" s="35">
        <v>27.2</v>
      </c>
      <c r="AI61" s="22">
        <v>813</v>
      </c>
      <c r="AJ61" s="22">
        <v>3571</v>
      </c>
      <c r="AK61" s="35">
        <v>48.4</v>
      </c>
      <c r="AL61" s="22">
        <v>1455</v>
      </c>
      <c r="AM61" s="35">
        <v>52.7</v>
      </c>
      <c r="AN61" s="22">
        <v>6620</v>
      </c>
    </row>
    <row r="62" spans="1:40" x14ac:dyDescent="0.55000000000000004">
      <c r="A62" s="28">
        <v>21910302681</v>
      </c>
      <c r="B62" s="22">
        <v>18</v>
      </c>
      <c r="C62" s="22">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55">
        <v>273.10000000000002</v>
      </c>
      <c r="U62" s="35">
        <v>631.5</v>
      </c>
      <c r="V62" s="22" t="s">
        <v>1748</v>
      </c>
      <c r="W62" s="22" t="s">
        <v>361</v>
      </c>
      <c r="X62" s="35">
        <v>92.3</v>
      </c>
      <c r="Y62" s="22">
        <v>262</v>
      </c>
      <c r="Z62" s="22">
        <v>3426</v>
      </c>
      <c r="AA62" s="35">
        <v>11.4</v>
      </c>
      <c r="AB62" s="22">
        <v>615</v>
      </c>
      <c r="AC62" s="22">
        <v>5555</v>
      </c>
      <c r="AD62" s="35">
        <v>66.099999999999994</v>
      </c>
      <c r="AE62" s="22">
        <v>917</v>
      </c>
      <c r="AF62" s="35">
        <v>51.3</v>
      </c>
      <c r="AG62" s="22">
        <v>10558</v>
      </c>
      <c r="AH62" s="35">
        <v>16.399999999999999</v>
      </c>
      <c r="AI62" s="22">
        <v>767</v>
      </c>
      <c r="AJ62" s="22">
        <v>5324</v>
      </c>
      <c r="AK62" s="35">
        <v>48.6</v>
      </c>
      <c r="AL62" s="22">
        <v>1360</v>
      </c>
      <c r="AM62" s="35">
        <v>71.900000000000006</v>
      </c>
      <c r="AN62" s="22">
        <v>7326</v>
      </c>
    </row>
    <row r="63" spans="1:40" x14ac:dyDescent="0.55000000000000004">
      <c r="A63" s="28">
        <v>21910304731</v>
      </c>
      <c r="B63" s="22" t="s">
        <v>51</v>
      </c>
      <c r="C63" s="22">
        <v>113</v>
      </c>
      <c r="D63" s="21" t="s">
        <v>1151</v>
      </c>
      <c r="E63" s="28">
        <v>860</v>
      </c>
      <c r="F63" s="21" t="s">
        <v>0</v>
      </c>
      <c r="G63" s="21" t="s">
        <v>1126</v>
      </c>
      <c r="H63" s="21" t="s">
        <v>1152</v>
      </c>
      <c r="I63" s="21">
        <v>2.5</v>
      </c>
      <c r="J63" s="20">
        <v>41295</v>
      </c>
      <c r="K63" s="88">
        <v>41387</v>
      </c>
      <c r="L63" s="87">
        <v>5</v>
      </c>
      <c r="M63" s="7" t="s">
        <v>1213</v>
      </c>
      <c r="N63" s="7" t="s">
        <v>1213</v>
      </c>
      <c r="O63" s="7" t="s">
        <v>1213</v>
      </c>
      <c r="P63" s="7" t="s">
        <v>1213</v>
      </c>
      <c r="Q63" s="30" t="s">
        <v>1213</v>
      </c>
      <c r="R63" s="30" t="s">
        <v>1213</v>
      </c>
      <c r="S63" s="13" t="s">
        <v>66</v>
      </c>
      <c r="T63" s="55">
        <v>435.7</v>
      </c>
      <c r="U63" s="35">
        <v>744.4</v>
      </c>
      <c r="V63" s="22" t="s">
        <v>1746</v>
      </c>
      <c r="W63" s="22" t="s">
        <v>481</v>
      </c>
      <c r="X63" s="35">
        <v>68.099999999999994</v>
      </c>
      <c r="Y63" s="22">
        <v>338</v>
      </c>
      <c r="Z63" s="22">
        <v>3246</v>
      </c>
      <c r="AA63" s="35">
        <v>27</v>
      </c>
      <c r="AB63" s="22">
        <v>493</v>
      </c>
      <c r="AC63" s="22">
        <v>3235</v>
      </c>
      <c r="AD63" s="35">
        <v>52.6</v>
      </c>
      <c r="AE63" s="22">
        <v>886</v>
      </c>
      <c r="AF63" s="35">
        <v>34.200000000000003</v>
      </c>
      <c r="AG63" s="22">
        <v>8992</v>
      </c>
      <c r="AH63" s="35">
        <v>34.4</v>
      </c>
      <c r="AI63" s="22">
        <v>616</v>
      </c>
      <c r="AJ63" s="22">
        <v>3213</v>
      </c>
      <c r="AK63" s="35">
        <v>40</v>
      </c>
      <c r="AL63" s="22">
        <v>1250</v>
      </c>
      <c r="AM63" s="35">
        <v>47.5</v>
      </c>
      <c r="AN63" s="22">
        <v>6573</v>
      </c>
    </row>
    <row r="64" spans="1:40" x14ac:dyDescent="0.55000000000000004">
      <c r="A64" s="28">
        <v>21910304792</v>
      </c>
      <c r="B64" s="22" t="s">
        <v>10</v>
      </c>
      <c r="C64" s="22">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55">
        <v>247.7</v>
      </c>
      <c r="U64" s="35">
        <v>499.2</v>
      </c>
      <c r="V64" s="22" t="s">
        <v>1745</v>
      </c>
      <c r="W64" s="22" t="s">
        <v>440</v>
      </c>
      <c r="X64" s="35">
        <v>78.900000000000006</v>
      </c>
      <c r="Y64" s="22">
        <v>288</v>
      </c>
      <c r="Z64" s="22">
        <v>4338</v>
      </c>
      <c r="AA64" s="35">
        <v>7.68</v>
      </c>
      <c r="AB64" s="22">
        <v>562</v>
      </c>
      <c r="AC64" s="22">
        <v>7159</v>
      </c>
      <c r="AD64" s="35">
        <v>61.6</v>
      </c>
      <c r="AE64" s="22">
        <v>895</v>
      </c>
      <c r="AF64" s="35">
        <v>44</v>
      </c>
      <c r="AG64" s="22">
        <v>15761</v>
      </c>
      <c r="AH64" s="35">
        <v>22.4</v>
      </c>
      <c r="AI64" s="22">
        <v>714</v>
      </c>
      <c r="AJ64" s="22">
        <v>5987</v>
      </c>
      <c r="AK64" s="35">
        <v>47.6</v>
      </c>
      <c r="AL64" s="22">
        <v>1275</v>
      </c>
      <c r="AM64" s="35">
        <v>67.3</v>
      </c>
      <c r="AN64" s="22">
        <v>8799</v>
      </c>
    </row>
    <row r="65" spans="1:40" x14ac:dyDescent="0.55000000000000004">
      <c r="A65" s="28">
        <v>21910304682</v>
      </c>
      <c r="B65" s="22">
        <v>56</v>
      </c>
      <c r="C65" s="22">
        <v>205</v>
      </c>
      <c r="D65" s="31" t="s">
        <v>1151</v>
      </c>
      <c r="E65" s="28">
        <v>739</v>
      </c>
      <c r="F65" s="21" t="s">
        <v>0</v>
      </c>
      <c r="G65" s="21" t="s">
        <v>1126</v>
      </c>
      <c r="H65" s="31" t="s">
        <v>1152</v>
      </c>
      <c r="I65" s="31">
        <v>2.5</v>
      </c>
      <c r="J65" s="20">
        <v>41261</v>
      </c>
      <c r="K65" s="88">
        <v>41358</v>
      </c>
      <c r="L65" s="87">
        <v>4</v>
      </c>
      <c r="M65" s="7" t="s">
        <v>1213</v>
      </c>
      <c r="N65" s="7" t="s">
        <v>1213</v>
      </c>
      <c r="O65" s="30" t="s">
        <v>1213</v>
      </c>
      <c r="P65" s="30" t="s">
        <v>1213</v>
      </c>
      <c r="Q65" s="30" t="s">
        <v>1213</v>
      </c>
      <c r="R65" s="30" t="s">
        <v>1213</v>
      </c>
      <c r="S65" s="13" t="s">
        <v>66</v>
      </c>
      <c r="T65" s="55">
        <v>476.9</v>
      </c>
      <c r="U65" s="58">
        <v>821.6</v>
      </c>
      <c r="V65" s="22" t="s">
        <v>1747</v>
      </c>
      <c r="W65" s="22" t="s">
        <v>391</v>
      </c>
      <c r="X65" s="35">
        <v>79.3</v>
      </c>
      <c r="Y65" s="22">
        <v>430</v>
      </c>
      <c r="Z65" s="22">
        <v>5108</v>
      </c>
      <c r="AA65" s="35">
        <v>20.9</v>
      </c>
      <c r="AB65" s="22">
        <v>691</v>
      </c>
      <c r="AC65" s="22">
        <v>5233</v>
      </c>
      <c r="AD65" s="35">
        <v>68.099999999999994</v>
      </c>
      <c r="AE65" s="22">
        <v>997</v>
      </c>
      <c r="AF65" s="35">
        <v>49.6</v>
      </c>
      <c r="AG65" s="22">
        <v>10264</v>
      </c>
      <c r="AH65" s="35">
        <v>29.8</v>
      </c>
      <c r="AI65" s="22">
        <v>908</v>
      </c>
      <c r="AJ65" s="22">
        <v>5300</v>
      </c>
      <c r="AK65" s="35">
        <v>59.9</v>
      </c>
      <c r="AL65" s="22">
        <v>1361</v>
      </c>
      <c r="AM65" s="35">
        <v>71.2</v>
      </c>
      <c r="AN65" s="22">
        <v>7373</v>
      </c>
    </row>
    <row r="66" spans="1:40" x14ac:dyDescent="0.55000000000000004">
      <c r="A66" s="28">
        <v>21910304681</v>
      </c>
      <c r="B66" s="22">
        <v>57</v>
      </c>
      <c r="C66" s="22">
        <v>320</v>
      </c>
      <c r="D66" s="31" t="s">
        <v>1151</v>
      </c>
      <c r="E66" s="28">
        <v>740</v>
      </c>
      <c r="F66" s="21" t="s">
        <v>0</v>
      </c>
      <c r="G66" s="21" t="s">
        <v>1126</v>
      </c>
      <c r="H66" s="31" t="s">
        <v>1152</v>
      </c>
      <c r="I66" s="31">
        <v>2.5</v>
      </c>
      <c r="J66" s="20">
        <v>41260</v>
      </c>
      <c r="K66" s="88">
        <v>41358</v>
      </c>
      <c r="L66" s="87">
        <v>4</v>
      </c>
      <c r="M66" s="7" t="s">
        <v>1213</v>
      </c>
      <c r="N66" s="7" t="s">
        <v>1213</v>
      </c>
      <c r="O66" s="30" t="s">
        <v>1213</v>
      </c>
      <c r="P66" s="30" t="s">
        <v>1213</v>
      </c>
      <c r="Q66" s="30" t="s">
        <v>1213</v>
      </c>
      <c r="R66" s="30" t="s">
        <v>1213</v>
      </c>
      <c r="S66" s="13" t="s">
        <v>66</v>
      </c>
      <c r="T66" s="55">
        <v>476.3</v>
      </c>
      <c r="U66" s="58">
        <v>879.5</v>
      </c>
      <c r="V66" s="22" t="s">
        <v>1747</v>
      </c>
      <c r="W66" s="22" t="s">
        <v>392</v>
      </c>
      <c r="X66" s="35">
        <v>83.6</v>
      </c>
      <c r="Y66" s="22">
        <v>373</v>
      </c>
      <c r="Z66" s="22">
        <v>5613</v>
      </c>
      <c r="AA66" s="35">
        <v>18.3</v>
      </c>
      <c r="AB66" s="22">
        <v>624</v>
      </c>
      <c r="AC66" s="22">
        <v>5201</v>
      </c>
      <c r="AD66" s="35">
        <v>63.4</v>
      </c>
      <c r="AE66" s="22">
        <v>956</v>
      </c>
      <c r="AF66" s="35">
        <v>45.8</v>
      </c>
      <c r="AG66" s="22">
        <v>10987</v>
      </c>
      <c r="AH66" s="35">
        <v>24.9</v>
      </c>
      <c r="AI66" s="22">
        <v>828</v>
      </c>
      <c r="AJ66" s="22">
        <v>5649</v>
      </c>
      <c r="AK66" s="35">
        <v>52.8</v>
      </c>
      <c r="AL66" s="22">
        <v>1386</v>
      </c>
      <c r="AM66" s="35">
        <v>68.099999999999994</v>
      </c>
      <c r="AN66" s="22">
        <v>8202</v>
      </c>
    </row>
    <row r="67" spans="1:40" x14ac:dyDescent="0.55000000000000004">
      <c r="A67" s="28">
        <v>21910304732</v>
      </c>
      <c r="B67" s="22" t="s">
        <v>53</v>
      </c>
      <c r="C67" s="22">
        <v>323</v>
      </c>
      <c r="D67" s="21" t="s">
        <v>1151</v>
      </c>
      <c r="E67" s="28">
        <v>869</v>
      </c>
      <c r="F67" s="21" t="s">
        <v>0</v>
      </c>
      <c r="G67" s="21" t="s">
        <v>1126</v>
      </c>
      <c r="H67" s="21" t="s">
        <v>1152</v>
      </c>
      <c r="I67" s="21">
        <v>2.5</v>
      </c>
      <c r="J67" s="20">
        <v>41293</v>
      </c>
      <c r="K67" s="88">
        <v>41387</v>
      </c>
      <c r="L67" s="87">
        <v>5</v>
      </c>
      <c r="M67" s="7" t="s">
        <v>1213</v>
      </c>
      <c r="N67" s="7" t="s">
        <v>1213</v>
      </c>
      <c r="O67" s="7" t="s">
        <v>1213</v>
      </c>
      <c r="P67" s="7" t="s">
        <v>1213</v>
      </c>
      <c r="Q67" s="30" t="s">
        <v>1213</v>
      </c>
      <c r="R67" s="30" t="s">
        <v>1213</v>
      </c>
      <c r="S67" s="13" t="s">
        <v>66</v>
      </c>
      <c r="T67" s="55">
        <v>443.1</v>
      </c>
      <c r="U67" s="35">
        <v>731</v>
      </c>
      <c r="V67" s="22" t="s">
        <v>1746</v>
      </c>
      <c r="W67" s="22" t="s">
        <v>483</v>
      </c>
      <c r="X67" s="35">
        <v>71.8</v>
      </c>
      <c r="Y67" s="22">
        <v>421</v>
      </c>
      <c r="Z67" s="22">
        <v>5116</v>
      </c>
      <c r="AA67" s="35">
        <v>19.399999999999999</v>
      </c>
      <c r="AB67" s="22">
        <v>691</v>
      </c>
      <c r="AC67" s="22">
        <v>4365</v>
      </c>
      <c r="AD67" s="35">
        <v>63</v>
      </c>
      <c r="AE67" s="22">
        <v>1058</v>
      </c>
      <c r="AF67" s="35">
        <v>41.1</v>
      </c>
      <c r="AG67" s="22">
        <v>10328</v>
      </c>
      <c r="AH67" s="35">
        <v>27.2</v>
      </c>
      <c r="AI67" s="22">
        <v>833</v>
      </c>
      <c r="AJ67" s="22">
        <v>4103</v>
      </c>
      <c r="AK67" s="35">
        <v>48.1</v>
      </c>
      <c r="AL67" s="22">
        <v>1507</v>
      </c>
      <c r="AM67" s="35">
        <v>51.3</v>
      </c>
      <c r="AN67" s="22">
        <v>7886</v>
      </c>
    </row>
    <row r="68" spans="1:40" x14ac:dyDescent="0.55000000000000004">
      <c r="A68" s="28">
        <v>21910302662</v>
      </c>
      <c r="B68" s="22">
        <v>27</v>
      </c>
      <c r="C68" s="22">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55">
        <v>254.3</v>
      </c>
      <c r="U68" s="35">
        <v>549.29999999999995</v>
      </c>
      <c r="V68" s="22" t="s">
        <v>1748</v>
      </c>
      <c r="W68" s="22" t="s">
        <v>368</v>
      </c>
      <c r="X68" s="35">
        <v>85.7</v>
      </c>
      <c r="Y68" s="22">
        <v>266</v>
      </c>
      <c r="Z68" s="22">
        <v>4134</v>
      </c>
      <c r="AA68" s="35">
        <v>8.6</v>
      </c>
      <c r="AB68" s="22">
        <v>617</v>
      </c>
      <c r="AC68" s="22">
        <v>8654</v>
      </c>
      <c r="AD68" s="35">
        <v>65</v>
      </c>
      <c r="AE68" s="22">
        <v>941</v>
      </c>
      <c r="AF68" s="35">
        <v>52.8</v>
      </c>
      <c r="AG68" s="22">
        <v>16148</v>
      </c>
      <c r="AH68" s="35">
        <v>16.7</v>
      </c>
      <c r="AI68" s="22">
        <v>786</v>
      </c>
      <c r="AJ68" s="22">
        <v>8740</v>
      </c>
      <c r="AK68" s="35">
        <v>51.8</v>
      </c>
      <c r="AL68" s="22">
        <v>1312</v>
      </c>
      <c r="AM68" s="35">
        <v>78.7</v>
      </c>
      <c r="AN68" s="22">
        <v>11054</v>
      </c>
    </row>
    <row r="69" spans="1:40" x14ac:dyDescent="0.55000000000000004">
      <c r="A69" s="28">
        <v>21910304672</v>
      </c>
      <c r="B69" s="22">
        <v>60</v>
      </c>
      <c r="C69" s="22">
        <v>528</v>
      </c>
      <c r="D69" s="31" t="s">
        <v>1151</v>
      </c>
      <c r="E69" s="28">
        <v>744</v>
      </c>
      <c r="F69" s="21" t="s">
        <v>0</v>
      </c>
      <c r="G69" s="21" t="s">
        <v>1126</v>
      </c>
      <c r="H69" s="31" t="s">
        <v>1152</v>
      </c>
      <c r="I69" s="31">
        <v>2.5</v>
      </c>
      <c r="J69" s="20">
        <v>41262</v>
      </c>
      <c r="K69" s="88">
        <v>41358</v>
      </c>
      <c r="L69" s="87">
        <v>4</v>
      </c>
      <c r="M69" s="7" t="s">
        <v>1213</v>
      </c>
      <c r="N69" s="7" t="s">
        <v>1213</v>
      </c>
      <c r="O69" s="30" t="s">
        <v>1213</v>
      </c>
      <c r="P69" s="30" t="s">
        <v>1213</v>
      </c>
      <c r="Q69" s="30" t="s">
        <v>1213</v>
      </c>
      <c r="R69" s="30" t="s">
        <v>1213</v>
      </c>
      <c r="S69" s="13" t="s">
        <v>66</v>
      </c>
      <c r="T69" s="55">
        <v>488</v>
      </c>
      <c r="U69" s="58">
        <v>814.6</v>
      </c>
      <c r="V69" s="22" t="s">
        <v>1747</v>
      </c>
      <c r="W69" s="22" t="s">
        <v>395</v>
      </c>
      <c r="X69" s="35">
        <v>82.7</v>
      </c>
      <c r="Y69" s="22">
        <v>358</v>
      </c>
      <c r="Z69" s="22">
        <v>5576</v>
      </c>
      <c r="AA69" s="35">
        <v>17.899999999999999</v>
      </c>
      <c r="AB69" s="22">
        <v>626</v>
      </c>
      <c r="AC69" s="22">
        <v>5078</v>
      </c>
      <c r="AD69" s="35">
        <v>64.5</v>
      </c>
      <c r="AE69" s="22">
        <v>947</v>
      </c>
      <c r="AF69" s="35">
        <v>45.2</v>
      </c>
      <c r="AG69" s="22">
        <v>10886</v>
      </c>
      <c r="AH69" s="35">
        <v>25.6</v>
      </c>
      <c r="AI69" s="22">
        <v>852</v>
      </c>
      <c r="AJ69" s="22">
        <v>5339</v>
      </c>
      <c r="AK69" s="35">
        <v>53.9</v>
      </c>
      <c r="AL69" s="22">
        <v>1395</v>
      </c>
      <c r="AM69" s="35">
        <v>66.7</v>
      </c>
      <c r="AN69" s="22">
        <v>7895</v>
      </c>
    </row>
    <row r="70" spans="1:40" x14ac:dyDescent="0.55000000000000004">
      <c r="A70" s="28">
        <v>21910304781</v>
      </c>
      <c r="B70" s="22" t="s">
        <v>25</v>
      </c>
      <c r="C70" s="22">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55">
        <v>281</v>
      </c>
      <c r="U70" s="35">
        <v>537.79999999999995</v>
      </c>
      <c r="V70" s="22" t="s">
        <v>1745</v>
      </c>
      <c r="W70" s="22" t="s">
        <v>455</v>
      </c>
      <c r="X70" s="35">
        <v>91.3</v>
      </c>
      <c r="Y70" s="22">
        <v>181</v>
      </c>
      <c r="Z70" s="22">
        <v>1804</v>
      </c>
      <c r="AA70" s="35">
        <v>12.6</v>
      </c>
      <c r="AB70" s="22">
        <v>414</v>
      </c>
      <c r="AC70" s="22">
        <v>1263</v>
      </c>
      <c r="AD70" s="35">
        <v>51.5</v>
      </c>
      <c r="AE70" s="22">
        <v>766</v>
      </c>
      <c r="AF70" s="35">
        <v>28.8</v>
      </c>
      <c r="AG70" s="22">
        <v>3928</v>
      </c>
      <c r="AH70" s="35">
        <v>15.1</v>
      </c>
      <c r="AI70" s="22">
        <v>581</v>
      </c>
      <c r="AJ70" s="22">
        <v>1683</v>
      </c>
      <c r="AK70" s="35">
        <v>32.9</v>
      </c>
      <c r="AL70" s="22">
        <v>1463</v>
      </c>
      <c r="AM70" s="35">
        <v>40.5</v>
      </c>
      <c r="AN70" s="22">
        <v>3888</v>
      </c>
    </row>
    <row r="71" spans="1:40" x14ac:dyDescent="0.55000000000000004">
      <c r="A71" s="28">
        <v>21910304782</v>
      </c>
      <c r="B71" s="22" t="s">
        <v>14</v>
      </c>
      <c r="C71" s="22">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55">
        <v>284.39999999999998</v>
      </c>
      <c r="U71" s="35">
        <v>665</v>
      </c>
      <c r="V71" s="22" t="s">
        <v>1745</v>
      </c>
      <c r="W71" s="22" t="s">
        <v>444</v>
      </c>
      <c r="X71" s="35">
        <v>89.2</v>
      </c>
      <c r="Y71" s="22">
        <v>241</v>
      </c>
      <c r="Z71" s="22">
        <v>2550</v>
      </c>
      <c r="AA71" s="35">
        <v>12.1</v>
      </c>
      <c r="AB71" s="22">
        <v>518</v>
      </c>
      <c r="AC71" s="22">
        <v>3759</v>
      </c>
      <c r="AD71" s="35">
        <v>64.599999999999994</v>
      </c>
      <c r="AE71" s="22">
        <v>785</v>
      </c>
      <c r="AF71" s="35">
        <v>36.200000000000003</v>
      </c>
      <c r="AG71" s="22">
        <v>9807</v>
      </c>
      <c r="AH71" s="35">
        <v>17.5</v>
      </c>
      <c r="AI71" s="22">
        <v>716</v>
      </c>
      <c r="AJ71" s="22">
        <v>3244</v>
      </c>
      <c r="AK71" s="35">
        <v>45.4</v>
      </c>
      <c r="AL71" s="22">
        <v>1345</v>
      </c>
      <c r="AM71" s="35">
        <v>51.2</v>
      </c>
      <c r="AN71" s="22">
        <v>6172</v>
      </c>
    </row>
    <row r="72" spans="1:40" x14ac:dyDescent="0.55000000000000004">
      <c r="A72" s="28">
        <v>21910302661</v>
      </c>
      <c r="B72" s="22">
        <v>29</v>
      </c>
      <c r="C72" s="22">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1748</v>
      </c>
      <c r="W72" s="22" t="s">
        <v>370</v>
      </c>
      <c r="X72" s="35">
        <v>90.2</v>
      </c>
      <c r="Y72" s="22">
        <v>234</v>
      </c>
      <c r="Z72" s="22">
        <v>4338</v>
      </c>
      <c r="AA72" s="35">
        <v>9.3699999999999992</v>
      </c>
      <c r="AB72" s="22">
        <v>594</v>
      </c>
      <c r="AC72" s="22">
        <v>9490</v>
      </c>
      <c r="AD72" s="35">
        <v>72.8</v>
      </c>
      <c r="AE72" s="22">
        <v>809</v>
      </c>
      <c r="AF72" s="35">
        <v>66.5</v>
      </c>
      <c r="AG72" s="22">
        <v>14004</v>
      </c>
      <c r="AH72" s="35">
        <v>14.4</v>
      </c>
      <c r="AI72" s="22">
        <v>687</v>
      </c>
      <c r="AJ72" s="22">
        <v>8698</v>
      </c>
      <c r="AK72" s="35">
        <v>47.1</v>
      </c>
      <c r="AL72" s="22">
        <v>1213</v>
      </c>
      <c r="AM72" s="35">
        <v>81.8</v>
      </c>
      <c r="AN72" s="22">
        <v>10595</v>
      </c>
    </row>
    <row r="73" spans="1:40" x14ac:dyDescent="0.55000000000000004">
      <c r="A73" s="28">
        <v>21910304671</v>
      </c>
      <c r="B73" s="22">
        <v>71</v>
      </c>
      <c r="C73" s="22">
        <v>1141</v>
      </c>
      <c r="D73" s="31" t="s">
        <v>1151</v>
      </c>
      <c r="E73" s="28">
        <v>736</v>
      </c>
      <c r="F73" s="21" t="s">
        <v>0</v>
      </c>
      <c r="G73" s="21" t="s">
        <v>1126</v>
      </c>
      <c r="H73" s="31" t="s">
        <v>1152</v>
      </c>
      <c r="I73" s="31">
        <v>2.5</v>
      </c>
      <c r="J73" s="20">
        <v>41262</v>
      </c>
      <c r="K73" s="88">
        <v>41358</v>
      </c>
      <c r="L73" s="87">
        <v>4</v>
      </c>
      <c r="M73" s="7" t="s">
        <v>1213</v>
      </c>
      <c r="N73" s="7" t="s">
        <v>1213</v>
      </c>
      <c r="O73" s="30" t="s">
        <v>1213</v>
      </c>
      <c r="P73" s="30" t="s">
        <v>1213</v>
      </c>
      <c r="Q73" s="30" t="s">
        <v>1213</v>
      </c>
      <c r="R73" s="30" t="s">
        <v>1213</v>
      </c>
      <c r="S73" s="13" t="s">
        <v>66</v>
      </c>
      <c r="T73" s="55">
        <v>512.29999999999995</v>
      </c>
      <c r="U73" s="58">
        <v>910.9</v>
      </c>
      <c r="V73" s="22" t="s">
        <v>1747</v>
      </c>
      <c r="W73" s="22" t="s">
        <v>404</v>
      </c>
      <c r="X73" s="35">
        <v>78.3</v>
      </c>
      <c r="Y73" s="22">
        <v>393</v>
      </c>
      <c r="Z73" s="22">
        <v>5788</v>
      </c>
      <c r="AA73" s="35">
        <v>21.3</v>
      </c>
      <c r="AB73" s="22">
        <v>755</v>
      </c>
      <c r="AC73" s="22">
        <v>7623</v>
      </c>
      <c r="AD73" s="35">
        <v>72.7</v>
      </c>
      <c r="AE73" s="22">
        <v>1021</v>
      </c>
      <c r="AF73" s="35">
        <v>63.4</v>
      </c>
      <c r="AG73" s="22">
        <v>11816</v>
      </c>
      <c r="AH73" s="35">
        <v>25.8</v>
      </c>
      <c r="AI73" s="22">
        <v>948</v>
      </c>
      <c r="AJ73" s="22">
        <v>7286</v>
      </c>
      <c r="AK73" s="35">
        <v>63.2</v>
      </c>
      <c r="AL73" s="22">
        <v>1364</v>
      </c>
      <c r="AM73" s="35">
        <v>79.5</v>
      </c>
      <c r="AN73" s="22">
        <v>9103</v>
      </c>
    </row>
    <row r="74" spans="1:40"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57">
        <v>236.9</v>
      </c>
      <c r="U74" s="6">
        <v>538.70000000000005</v>
      </c>
      <c r="V74" s="22" t="s">
        <v>1748</v>
      </c>
      <c r="W74" s="5" t="s">
        <v>1030</v>
      </c>
      <c r="X74" s="6">
        <v>85.2</v>
      </c>
      <c r="Y74" s="5">
        <v>451</v>
      </c>
      <c r="Z74" s="5">
        <v>3233</v>
      </c>
      <c r="AA74" s="6">
        <v>16.7</v>
      </c>
      <c r="AB74" s="5">
        <v>1227</v>
      </c>
      <c r="AC74" s="5">
        <v>6180</v>
      </c>
      <c r="AD74" s="6">
        <v>81.3</v>
      </c>
      <c r="AE74" s="5">
        <v>1499</v>
      </c>
      <c r="AF74" s="6">
        <v>58.2</v>
      </c>
      <c r="AG74" s="5">
        <v>10357</v>
      </c>
      <c r="AH74" s="6">
        <v>24</v>
      </c>
      <c r="AI74" s="5">
        <v>1360</v>
      </c>
      <c r="AJ74" s="5">
        <v>6013</v>
      </c>
      <c r="AK74" s="6">
        <v>67.8</v>
      </c>
      <c r="AL74" s="5">
        <v>1884</v>
      </c>
      <c r="AM74" s="6">
        <v>79.2</v>
      </c>
      <c r="AN74" s="5">
        <v>7524</v>
      </c>
    </row>
    <row r="75" spans="1:40" x14ac:dyDescent="0.55000000000000004">
      <c r="A75" s="28">
        <v>21910304741</v>
      </c>
      <c r="B75" s="22" t="s">
        <v>45</v>
      </c>
      <c r="C75" s="22">
        <v>1214</v>
      </c>
      <c r="D75" s="21" t="s">
        <v>1151</v>
      </c>
      <c r="E75" s="28">
        <v>859</v>
      </c>
      <c r="F75" s="21" t="s">
        <v>0</v>
      </c>
      <c r="G75" s="21" t="s">
        <v>1126</v>
      </c>
      <c r="H75" s="21" t="s">
        <v>1152</v>
      </c>
      <c r="I75" s="21">
        <v>2.5</v>
      </c>
      <c r="J75" s="20">
        <v>41291</v>
      </c>
      <c r="K75" s="88">
        <v>41386</v>
      </c>
      <c r="L75" s="87">
        <v>5</v>
      </c>
      <c r="M75" s="7" t="s">
        <v>1213</v>
      </c>
      <c r="N75" s="7" t="s">
        <v>1213</v>
      </c>
      <c r="O75" s="7" t="s">
        <v>1213</v>
      </c>
      <c r="P75" s="7" t="s">
        <v>1213</v>
      </c>
      <c r="Q75" s="30" t="s">
        <v>1213</v>
      </c>
      <c r="R75" s="30" t="s">
        <v>1213</v>
      </c>
      <c r="S75" s="13" t="s">
        <v>66</v>
      </c>
      <c r="T75" s="55">
        <v>441</v>
      </c>
      <c r="U75" s="35">
        <v>817.9</v>
      </c>
      <c r="V75" s="22" t="s">
        <v>1746</v>
      </c>
      <c r="W75" s="22" t="s">
        <v>475</v>
      </c>
      <c r="X75" s="35">
        <v>72.8</v>
      </c>
      <c r="Y75" s="22">
        <v>370</v>
      </c>
      <c r="Z75" s="22">
        <v>3630</v>
      </c>
      <c r="AA75" s="35">
        <v>21.8</v>
      </c>
      <c r="AB75" s="22">
        <v>625</v>
      </c>
      <c r="AC75" s="22">
        <v>3350</v>
      </c>
      <c r="AD75" s="35">
        <v>55.4</v>
      </c>
      <c r="AE75" s="22">
        <v>1081</v>
      </c>
      <c r="AF75" s="35">
        <v>34</v>
      </c>
      <c r="AG75" s="22">
        <v>9468</v>
      </c>
      <c r="AH75" s="35">
        <v>28.1</v>
      </c>
      <c r="AI75" s="22">
        <v>790</v>
      </c>
      <c r="AJ75" s="22">
        <v>3282</v>
      </c>
      <c r="AK75" s="35">
        <v>45.6</v>
      </c>
      <c r="AL75" s="22">
        <v>1508</v>
      </c>
      <c r="AM75" s="35">
        <v>45.3</v>
      </c>
      <c r="AN75" s="22">
        <v>7093</v>
      </c>
    </row>
    <row r="76" spans="1:40" x14ac:dyDescent="0.55000000000000004">
      <c r="A76" s="28">
        <v>21910316692</v>
      </c>
      <c r="B76" s="22">
        <v>96</v>
      </c>
      <c r="C76" s="22">
        <v>1357</v>
      </c>
      <c r="D76" s="31" t="s">
        <v>1151</v>
      </c>
      <c r="E76" s="28">
        <v>748</v>
      </c>
      <c r="F76" s="21" t="s">
        <v>0</v>
      </c>
      <c r="G76" s="21" t="s">
        <v>1126</v>
      </c>
      <c r="H76" s="31" t="s">
        <v>1152</v>
      </c>
      <c r="I76" s="31">
        <v>2.5</v>
      </c>
      <c r="J76" s="20">
        <v>41265</v>
      </c>
      <c r="K76" s="88">
        <v>41359</v>
      </c>
      <c r="L76" s="87">
        <v>4</v>
      </c>
      <c r="M76" s="7" t="s">
        <v>1213</v>
      </c>
      <c r="N76" s="7" t="s">
        <v>1213</v>
      </c>
      <c r="O76" s="30" t="s">
        <v>1213</v>
      </c>
      <c r="P76" s="30" t="s">
        <v>1213</v>
      </c>
      <c r="Q76" s="30" t="s">
        <v>1213</v>
      </c>
      <c r="R76" s="30" t="s">
        <v>1213</v>
      </c>
      <c r="S76" s="13" t="s">
        <v>66</v>
      </c>
      <c r="T76" s="35">
        <v>477.3</v>
      </c>
      <c r="U76" s="35">
        <v>981.5</v>
      </c>
      <c r="V76" s="22" t="s">
        <v>1747</v>
      </c>
      <c r="W76" s="22" t="s">
        <v>427</v>
      </c>
      <c r="X76" s="35">
        <v>83.1</v>
      </c>
      <c r="Y76" s="22">
        <v>337</v>
      </c>
      <c r="Z76" s="22">
        <v>3542</v>
      </c>
      <c r="AA76" s="35">
        <v>18.899999999999999</v>
      </c>
      <c r="AB76" s="22">
        <v>578</v>
      </c>
      <c r="AC76" s="22">
        <v>3927</v>
      </c>
      <c r="AD76" s="35">
        <v>60.9</v>
      </c>
      <c r="AE76" s="22">
        <v>921</v>
      </c>
      <c r="AF76" s="35">
        <v>40.4</v>
      </c>
      <c r="AG76" s="22">
        <v>9361</v>
      </c>
      <c r="AH76" s="35">
        <v>27.7</v>
      </c>
      <c r="AI76" s="22">
        <v>800</v>
      </c>
      <c r="AJ76" s="22">
        <v>4548</v>
      </c>
      <c r="AK76" s="35">
        <v>52.6</v>
      </c>
      <c r="AL76" s="22">
        <v>1314</v>
      </c>
      <c r="AM76" s="35">
        <v>62.7</v>
      </c>
      <c r="AN76" s="22">
        <v>7131</v>
      </c>
    </row>
    <row r="77" spans="1:40" x14ac:dyDescent="0.55000000000000004">
      <c r="A77" s="28">
        <v>21910316691</v>
      </c>
      <c r="B77" s="22">
        <v>98</v>
      </c>
      <c r="C77" s="22">
        <v>1378</v>
      </c>
      <c r="D77" s="31" t="s">
        <v>1151</v>
      </c>
      <c r="E77" s="28">
        <v>742</v>
      </c>
      <c r="F77" s="21" t="s">
        <v>0</v>
      </c>
      <c r="G77" s="21" t="s">
        <v>1126</v>
      </c>
      <c r="H77" s="31" t="s">
        <v>1152</v>
      </c>
      <c r="I77" s="31">
        <v>2.5</v>
      </c>
      <c r="J77" s="20">
        <v>41265</v>
      </c>
      <c r="K77" s="88">
        <v>41359</v>
      </c>
      <c r="L77" s="87">
        <v>4</v>
      </c>
      <c r="M77" s="7" t="s">
        <v>1213</v>
      </c>
      <c r="N77" s="7" t="s">
        <v>1213</v>
      </c>
      <c r="O77" s="30" t="s">
        <v>1213</v>
      </c>
      <c r="P77" s="30" t="s">
        <v>1213</v>
      </c>
      <c r="Q77" s="30" t="s">
        <v>1213</v>
      </c>
      <c r="R77" s="30" t="s">
        <v>1213</v>
      </c>
      <c r="S77" s="13" t="s">
        <v>66</v>
      </c>
      <c r="T77" s="35">
        <v>473.2</v>
      </c>
      <c r="U77" s="35">
        <v>883.2</v>
      </c>
      <c r="V77" s="22" t="s">
        <v>1747</v>
      </c>
      <c r="W77" s="22" t="s">
        <v>429</v>
      </c>
      <c r="X77" s="35">
        <v>89.6</v>
      </c>
      <c r="Y77" s="22">
        <v>303</v>
      </c>
      <c r="Z77" s="22">
        <v>3683</v>
      </c>
      <c r="AA77" s="35">
        <v>15</v>
      </c>
      <c r="AB77" s="22">
        <v>569</v>
      </c>
      <c r="AC77" s="22">
        <v>4544</v>
      </c>
      <c r="AD77" s="35">
        <v>59.1</v>
      </c>
      <c r="AE77" s="22">
        <v>927</v>
      </c>
      <c r="AF77" s="35">
        <v>44.3</v>
      </c>
      <c r="AG77" s="22">
        <v>9875</v>
      </c>
      <c r="AH77" s="35">
        <v>21.2</v>
      </c>
      <c r="AI77" s="22">
        <v>760</v>
      </c>
      <c r="AJ77" s="22">
        <v>4751</v>
      </c>
      <c r="AK77" s="35">
        <v>48</v>
      </c>
      <c r="AL77" s="22">
        <v>1372</v>
      </c>
      <c r="AM77" s="35">
        <v>61.8</v>
      </c>
      <c r="AN77" s="22">
        <v>7546</v>
      </c>
    </row>
    <row r="78" spans="1:40"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1748</v>
      </c>
      <c r="W78" s="5" t="s">
        <v>1035</v>
      </c>
      <c r="X78" s="6">
        <v>86.1</v>
      </c>
      <c r="Y78" s="5">
        <v>431</v>
      </c>
      <c r="Z78" s="5">
        <v>4537</v>
      </c>
      <c r="AA78" s="6">
        <v>16.3</v>
      </c>
      <c r="AB78" s="5">
        <v>1110</v>
      </c>
      <c r="AC78" s="5">
        <v>7233</v>
      </c>
      <c r="AD78" s="6">
        <v>80.099999999999994</v>
      </c>
      <c r="AE78" s="5">
        <v>1377</v>
      </c>
      <c r="AF78" s="6">
        <v>64.5</v>
      </c>
      <c r="AG78" s="5">
        <v>10944</v>
      </c>
      <c r="AH78" s="6">
        <v>24.4</v>
      </c>
      <c r="AI78" s="5">
        <v>1211</v>
      </c>
      <c r="AJ78" s="5">
        <v>6731</v>
      </c>
      <c r="AK78" s="6">
        <v>67.3</v>
      </c>
      <c r="AL78" s="5">
        <v>1669</v>
      </c>
      <c r="AM78" s="6">
        <v>84.7</v>
      </c>
      <c r="AN78" s="5">
        <v>7901</v>
      </c>
    </row>
    <row r="79" spans="1:40" x14ac:dyDescent="0.55000000000000004">
      <c r="A79" s="28">
        <v>21910316751</v>
      </c>
      <c r="B79" s="22" t="s">
        <v>9</v>
      </c>
      <c r="C79" s="22">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1745</v>
      </c>
      <c r="W79" s="22" t="s">
        <v>439</v>
      </c>
      <c r="X79" s="35">
        <v>87.8</v>
      </c>
      <c r="Y79" s="22">
        <v>222</v>
      </c>
      <c r="Z79" s="22">
        <v>3214</v>
      </c>
      <c r="AA79" s="35">
        <v>14.5</v>
      </c>
      <c r="AB79" s="22">
        <v>467</v>
      </c>
      <c r="AC79" s="22">
        <v>3656</v>
      </c>
      <c r="AD79" s="35">
        <v>62.3</v>
      </c>
      <c r="AE79" s="22">
        <v>732</v>
      </c>
      <c r="AF79" s="35">
        <v>37.6</v>
      </c>
      <c r="AG79" s="22">
        <v>9235</v>
      </c>
      <c r="AH79" s="35">
        <v>17.5</v>
      </c>
      <c r="AI79" s="22">
        <v>618</v>
      </c>
      <c r="AJ79" s="22">
        <v>3642</v>
      </c>
      <c r="AK79" s="35">
        <v>39.700000000000003</v>
      </c>
      <c r="AL79" s="22">
        <v>1299</v>
      </c>
      <c r="AM79" s="35">
        <v>51.5</v>
      </c>
      <c r="AN79" s="22">
        <v>6914</v>
      </c>
    </row>
    <row r="80" spans="1:40" x14ac:dyDescent="0.55000000000000004">
      <c r="A80" s="28">
        <v>21910314631</v>
      </c>
      <c r="B80" s="22">
        <v>53</v>
      </c>
      <c r="C80" s="22">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55">
        <v>698.6</v>
      </c>
      <c r="V80" s="22" t="s">
        <v>1748</v>
      </c>
      <c r="W80" s="22" t="s">
        <v>390</v>
      </c>
      <c r="X80" s="35">
        <v>88</v>
      </c>
      <c r="Y80" s="22">
        <v>298</v>
      </c>
      <c r="Z80" s="22">
        <v>4155</v>
      </c>
      <c r="AA80" s="35">
        <v>11</v>
      </c>
      <c r="AB80" s="22">
        <v>616</v>
      </c>
      <c r="AC80" s="22">
        <v>6590</v>
      </c>
      <c r="AD80" s="35">
        <v>62.4</v>
      </c>
      <c r="AE80" s="22">
        <v>966</v>
      </c>
      <c r="AF80" s="35">
        <v>45.8</v>
      </c>
      <c r="AG80" s="22">
        <v>14039</v>
      </c>
      <c r="AH80" s="35">
        <v>20.3</v>
      </c>
      <c r="AI80" s="22">
        <v>826</v>
      </c>
      <c r="AJ80" s="22">
        <v>7600</v>
      </c>
      <c r="AK80" s="35">
        <v>50.3</v>
      </c>
      <c r="AL80" s="22">
        <v>1438</v>
      </c>
      <c r="AM80" s="35">
        <v>69</v>
      </c>
      <c r="AN80" s="22">
        <v>10899</v>
      </c>
    </row>
    <row r="81" spans="1:41" x14ac:dyDescent="0.55000000000000004">
      <c r="A81" s="36">
        <v>21910304851</v>
      </c>
      <c r="B81" s="22" t="s">
        <v>33</v>
      </c>
      <c r="C81" s="22">
        <v>83</v>
      </c>
      <c r="D81" s="21" t="s">
        <v>1151</v>
      </c>
      <c r="E81" s="37">
        <v>891</v>
      </c>
      <c r="F81" s="21" t="s">
        <v>0</v>
      </c>
      <c r="G81" s="21" t="s">
        <v>1126</v>
      </c>
      <c r="H81" s="21" t="s">
        <v>1152</v>
      </c>
      <c r="I81" s="21">
        <v>25</v>
      </c>
      <c r="J81" s="20">
        <v>41288</v>
      </c>
      <c r="K81" s="88">
        <v>41386</v>
      </c>
      <c r="L81" s="87">
        <v>5</v>
      </c>
      <c r="M81" s="7" t="s">
        <v>1213</v>
      </c>
      <c r="N81" s="7" t="s">
        <v>1213</v>
      </c>
      <c r="O81" s="7" t="s">
        <v>1213</v>
      </c>
      <c r="P81" s="7" t="s">
        <v>1213</v>
      </c>
      <c r="Q81" s="30" t="s">
        <v>1213</v>
      </c>
      <c r="R81" s="30" t="s">
        <v>1213</v>
      </c>
      <c r="S81" s="13" t="s">
        <v>66</v>
      </c>
      <c r="T81" s="55">
        <v>483.4</v>
      </c>
      <c r="U81" s="35">
        <v>1026.5999999999999</v>
      </c>
      <c r="V81" s="22" t="s">
        <v>1746</v>
      </c>
      <c r="W81" s="22" t="s">
        <v>463</v>
      </c>
      <c r="X81" s="35">
        <v>80.099999999999994</v>
      </c>
      <c r="Y81" s="22">
        <v>367</v>
      </c>
      <c r="Z81" s="22">
        <v>3007</v>
      </c>
      <c r="AA81" s="35">
        <v>17.100000000000001</v>
      </c>
      <c r="AB81" s="22">
        <v>772</v>
      </c>
      <c r="AC81" s="22">
        <v>4219</v>
      </c>
      <c r="AD81" s="35">
        <v>67.599999999999994</v>
      </c>
      <c r="AE81" s="22">
        <v>1110</v>
      </c>
      <c r="AF81" s="35">
        <v>46.7</v>
      </c>
      <c r="AG81" s="22">
        <v>8677</v>
      </c>
      <c r="AH81" s="35">
        <v>23.1</v>
      </c>
      <c r="AI81" s="22">
        <v>871</v>
      </c>
      <c r="AJ81" s="22">
        <v>4108</v>
      </c>
      <c r="AK81" s="35">
        <v>53</v>
      </c>
      <c r="AL81" s="22">
        <v>1448</v>
      </c>
      <c r="AM81" s="35">
        <v>61.4</v>
      </c>
      <c r="AN81" s="22">
        <v>6566</v>
      </c>
    </row>
    <row r="82" spans="1:41" x14ac:dyDescent="0.55000000000000004">
      <c r="A82" s="28">
        <v>21910302812</v>
      </c>
      <c r="B82" s="22">
        <v>24</v>
      </c>
      <c r="C82" s="22">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55">
        <v>281.39999999999998</v>
      </c>
      <c r="U82" s="35">
        <v>624.5</v>
      </c>
      <c r="V82" s="22" t="s">
        <v>1748</v>
      </c>
      <c r="W82" s="22" t="s">
        <v>365</v>
      </c>
      <c r="X82" s="35">
        <v>87.4</v>
      </c>
      <c r="Y82" s="22">
        <v>257</v>
      </c>
      <c r="Z82" s="22">
        <v>4170</v>
      </c>
      <c r="AA82" s="35">
        <v>13.6</v>
      </c>
      <c r="AB82" s="22">
        <v>478</v>
      </c>
      <c r="AC82" s="22">
        <v>5431</v>
      </c>
      <c r="AD82" s="35">
        <v>53.9</v>
      </c>
      <c r="AE82" s="22">
        <v>872</v>
      </c>
      <c r="AF82" s="35">
        <v>38.9</v>
      </c>
      <c r="AG82" s="22">
        <v>13487</v>
      </c>
      <c r="AH82" s="35">
        <v>16.600000000000001</v>
      </c>
      <c r="AI82" s="22">
        <v>696</v>
      </c>
      <c r="AJ82" s="22">
        <v>6530</v>
      </c>
      <c r="AK82" s="35">
        <v>43.6</v>
      </c>
      <c r="AL82" s="22">
        <v>1370</v>
      </c>
      <c r="AM82" s="35">
        <v>64.2</v>
      </c>
      <c r="AN82" s="22">
        <v>10064</v>
      </c>
    </row>
    <row r="83" spans="1:41" x14ac:dyDescent="0.55000000000000004">
      <c r="A83" s="28">
        <v>21910302811</v>
      </c>
      <c r="B83" s="22">
        <v>25</v>
      </c>
      <c r="C83" s="22">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55">
        <v>321.10000000000002</v>
      </c>
      <c r="U83" s="35">
        <v>555.6</v>
      </c>
      <c r="V83" s="22" t="s">
        <v>1748</v>
      </c>
      <c r="W83" s="22" t="s">
        <v>366</v>
      </c>
      <c r="X83" s="35">
        <v>87.2</v>
      </c>
      <c r="Y83" s="22">
        <v>280</v>
      </c>
      <c r="Z83" s="22">
        <v>4768</v>
      </c>
      <c r="AA83" s="35">
        <v>15.6</v>
      </c>
      <c r="AB83" s="22">
        <v>511</v>
      </c>
      <c r="AC83" s="22">
        <v>6141</v>
      </c>
      <c r="AD83" s="35">
        <v>60.4</v>
      </c>
      <c r="AE83" s="22">
        <v>835</v>
      </c>
      <c r="AF83" s="35">
        <v>47.4</v>
      </c>
      <c r="AG83" s="22">
        <v>12637</v>
      </c>
      <c r="AH83" s="35">
        <v>19.7</v>
      </c>
      <c r="AI83" s="22">
        <v>707</v>
      </c>
      <c r="AJ83" s="22">
        <v>7145</v>
      </c>
      <c r="AK83" s="35">
        <v>46.2</v>
      </c>
      <c r="AL83" s="22">
        <v>1317</v>
      </c>
      <c r="AM83" s="35">
        <v>72.7</v>
      </c>
      <c r="AN83" s="22">
        <v>9718</v>
      </c>
    </row>
    <row r="84" spans="1:41" x14ac:dyDescent="0.55000000000000004">
      <c r="A84" s="28">
        <v>21910304922</v>
      </c>
      <c r="B84" s="22" t="s">
        <v>11</v>
      </c>
      <c r="C84" s="22">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55">
        <v>240.6</v>
      </c>
      <c r="U84" s="35">
        <v>514.70000000000005</v>
      </c>
      <c r="V84" s="22" t="s">
        <v>1745</v>
      </c>
      <c r="W84" s="22" t="s">
        <v>441</v>
      </c>
      <c r="X84" s="35">
        <v>77.7</v>
      </c>
      <c r="Y84" s="22">
        <v>312</v>
      </c>
      <c r="Z84" s="22">
        <v>5627</v>
      </c>
      <c r="AA84" s="35">
        <v>16.3</v>
      </c>
      <c r="AB84" s="22">
        <v>589</v>
      </c>
      <c r="AC84" s="22">
        <v>7086</v>
      </c>
      <c r="AD84" s="35">
        <v>65.599999999999994</v>
      </c>
      <c r="AE84" s="22">
        <v>883</v>
      </c>
      <c r="AF84" s="35">
        <v>48.1</v>
      </c>
      <c r="AG84" s="22">
        <v>14443</v>
      </c>
      <c r="AH84" s="35">
        <v>19.600000000000001</v>
      </c>
      <c r="AI84" s="22">
        <v>907</v>
      </c>
      <c r="AJ84" s="22">
        <v>7184</v>
      </c>
      <c r="AK84" s="35">
        <v>57.4</v>
      </c>
      <c r="AL84" s="22">
        <v>1417</v>
      </c>
      <c r="AM84" s="35">
        <v>74.099999999999994</v>
      </c>
      <c r="AN84" s="22">
        <v>9622</v>
      </c>
    </row>
    <row r="85" spans="1:41" x14ac:dyDescent="0.55000000000000004">
      <c r="A85" s="28">
        <v>21910304852</v>
      </c>
      <c r="B85" s="22" t="s">
        <v>35</v>
      </c>
      <c r="C85" s="22">
        <v>443</v>
      </c>
      <c r="D85" s="21" t="s">
        <v>1151</v>
      </c>
      <c r="E85" s="28">
        <v>875</v>
      </c>
      <c r="F85" s="21" t="s">
        <v>0</v>
      </c>
      <c r="G85" s="21" t="s">
        <v>1126</v>
      </c>
      <c r="H85" s="21" t="s">
        <v>1152</v>
      </c>
      <c r="I85" s="21">
        <v>25</v>
      </c>
      <c r="J85" s="20">
        <v>41289</v>
      </c>
      <c r="K85" s="88">
        <v>41386</v>
      </c>
      <c r="L85" s="87">
        <v>5</v>
      </c>
      <c r="M85" s="7" t="s">
        <v>1213</v>
      </c>
      <c r="N85" s="7" t="s">
        <v>1213</v>
      </c>
      <c r="O85" s="7" t="s">
        <v>1213</v>
      </c>
      <c r="P85" s="7" t="s">
        <v>1213</v>
      </c>
      <c r="Q85" s="30" t="s">
        <v>1213</v>
      </c>
      <c r="R85" s="30" t="s">
        <v>1213</v>
      </c>
      <c r="S85" s="13" t="s">
        <v>66</v>
      </c>
      <c r="T85" s="55">
        <v>556.20000000000005</v>
      </c>
      <c r="U85" s="35">
        <v>977.2</v>
      </c>
      <c r="V85" s="22" t="s">
        <v>1746</v>
      </c>
      <c r="W85" s="22" t="s">
        <v>465</v>
      </c>
      <c r="X85" s="35">
        <v>82</v>
      </c>
      <c r="Y85" s="22">
        <v>411</v>
      </c>
      <c r="Z85" s="22">
        <v>4030</v>
      </c>
      <c r="AA85" s="35">
        <v>24.8</v>
      </c>
      <c r="AB85" s="22">
        <v>697</v>
      </c>
      <c r="AC85" s="22">
        <v>3931</v>
      </c>
      <c r="AD85" s="35">
        <v>64.5</v>
      </c>
      <c r="AE85" s="22">
        <v>1047</v>
      </c>
      <c r="AF85" s="35">
        <v>38.9</v>
      </c>
      <c r="AG85" s="22">
        <v>9695</v>
      </c>
      <c r="AH85" s="35">
        <v>29.4</v>
      </c>
      <c r="AI85" s="22">
        <v>898</v>
      </c>
      <c r="AJ85" s="22">
        <v>3938</v>
      </c>
      <c r="AK85" s="35">
        <v>51.9</v>
      </c>
      <c r="AL85" s="22">
        <v>1530</v>
      </c>
      <c r="AM85" s="35">
        <v>51.4</v>
      </c>
      <c r="AN85" s="22">
        <v>7500</v>
      </c>
    </row>
    <row r="86" spans="1:41" x14ac:dyDescent="0.55000000000000004">
      <c r="A86" s="28">
        <v>21910304862</v>
      </c>
      <c r="B86" s="22" t="s">
        <v>36</v>
      </c>
      <c r="C86" s="22">
        <v>461</v>
      </c>
      <c r="D86" s="21" t="s">
        <v>1151</v>
      </c>
      <c r="E86" s="28">
        <v>880</v>
      </c>
      <c r="F86" s="21" t="s">
        <v>0</v>
      </c>
      <c r="G86" s="21" t="s">
        <v>1126</v>
      </c>
      <c r="H86" s="21" t="s">
        <v>1152</v>
      </c>
      <c r="I86" s="21">
        <v>25</v>
      </c>
      <c r="J86" s="20">
        <v>41289</v>
      </c>
      <c r="K86" s="88">
        <v>41386</v>
      </c>
      <c r="L86" s="87">
        <v>5</v>
      </c>
      <c r="M86" s="7" t="s">
        <v>1213</v>
      </c>
      <c r="N86" s="7" t="s">
        <v>1213</v>
      </c>
      <c r="O86" s="7" t="s">
        <v>1213</v>
      </c>
      <c r="P86" s="7" t="s">
        <v>1213</v>
      </c>
      <c r="Q86" s="30" t="s">
        <v>1213</v>
      </c>
      <c r="R86" s="30" t="s">
        <v>1213</v>
      </c>
      <c r="S86" s="13" t="s">
        <v>66</v>
      </c>
      <c r="T86" s="56">
        <v>520.1</v>
      </c>
      <c r="U86" s="35">
        <v>1165.8</v>
      </c>
      <c r="V86" s="22" t="s">
        <v>1746</v>
      </c>
      <c r="W86" s="22" t="s">
        <v>466</v>
      </c>
      <c r="X86" s="35">
        <v>76.8</v>
      </c>
      <c r="Y86" s="22">
        <v>379</v>
      </c>
      <c r="Z86" s="22">
        <v>3757</v>
      </c>
      <c r="AA86" s="35">
        <v>27.2</v>
      </c>
      <c r="AB86" s="22">
        <v>594</v>
      </c>
      <c r="AC86" s="22">
        <v>3738</v>
      </c>
      <c r="AD86" s="35">
        <v>55.1</v>
      </c>
      <c r="AE86" s="22">
        <v>1031</v>
      </c>
      <c r="AF86" s="35">
        <v>38.6</v>
      </c>
      <c r="AG86" s="22">
        <v>9230</v>
      </c>
      <c r="AH86" s="35">
        <v>32</v>
      </c>
      <c r="AI86" s="22">
        <v>737</v>
      </c>
      <c r="AJ86" s="22">
        <v>4139</v>
      </c>
      <c r="AK86" s="35">
        <v>45</v>
      </c>
      <c r="AL86" s="22">
        <v>1418</v>
      </c>
      <c r="AM86" s="35">
        <v>54.8</v>
      </c>
      <c r="AN86" s="22">
        <v>7399</v>
      </c>
    </row>
    <row r="87" spans="1:41" x14ac:dyDescent="0.55000000000000004">
      <c r="A87" s="28">
        <v>21910304872</v>
      </c>
      <c r="B87" s="22" t="s">
        <v>55</v>
      </c>
      <c r="C87" s="22">
        <v>526</v>
      </c>
      <c r="D87" s="21" t="s">
        <v>1151</v>
      </c>
      <c r="E87" s="28">
        <v>873</v>
      </c>
      <c r="F87" s="21" t="s">
        <v>0</v>
      </c>
      <c r="G87" s="21" t="s">
        <v>1126</v>
      </c>
      <c r="H87" s="21" t="s">
        <v>1152</v>
      </c>
      <c r="I87" s="21">
        <v>25</v>
      </c>
      <c r="J87" s="20">
        <v>41291</v>
      </c>
      <c r="K87" s="88">
        <v>41387</v>
      </c>
      <c r="L87" s="87">
        <v>5</v>
      </c>
      <c r="M87" s="7" t="s">
        <v>1213</v>
      </c>
      <c r="N87" s="7" t="s">
        <v>1213</v>
      </c>
      <c r="O87" s="7" t="s">
        <v>1213</v>
      </c>
      <c r="P87" s="7" t="s">
        <v>1213</v>
      </c>
      <c r="Q87" s="30" t="s">
        <v>1213</v>
      </c>
      <c r="R87" s="30" t="s">
        <v>1213</v>
      </c>
      <c r="S87" s="13" t="s">
        <v>66</v>
      </c>
      <c r="T87" s="55">
        <v>472.5</v>
      </c>
      <c r="U87" s="35">
        <v>804.7</v>
      </c>
      <c r="V87" s="22" t="s">
        <v>1746</v>
      </c>
      <c r="W87" s="22" t="s">
        <v>485</v>
      </c>
      <c r="X87" s="22" t="s">
        <v>1146</v>
      </c>
      <c r="Y87" s="22">
        <v>240</v>
      </c>
      <c r="Z87" s="22">
        <v>23703</v>
      </c>
      <c r="AA87" s="35">
        <v>11.6</v>
      </c>
      <c r="AB87" s="22">
        <v>78.5</v>
      </c>
      <c r="AC87" s="22">
        <v>34413</v>
      </c>
      <c r="AD87" s="35">
        <v>12</v>
      </c>
      <c r="AE87" s="22">
        <v>838</v>
      </c>
      <c r="AF87" s="35">
        <v>80</v>
      </c>
      <c r="AG87" s="22">
        <v>42899</v>
      </c>
      <c r="AH87" s="35">
        <v>22.8</v>
      </c>
      <c r="AI87" s="22">
        <v>470</v>
      </c>
      <c r="AJ87" s="22">
        <v>28496</v>
      </c>
      <c r="AK87" s="35">
        <v>36.700000000000003</v>
      </c>
      <c r="AL87" s="22">
        <v>1257</v>
      </c>
      <c r="AM87" s="35">
        <v>98</v>
      </c>
      <c r="AN87" s="22">
        <v>29085</v>
      </c>
      <c r="AO87" s="5" t="s">
        <v>1344</v>
      </c>
    </row>
    <row r="88" spans="1:41" x14ac:dyDescent="0.55000000000000004">
      <c r="A88" s="28">
        <v>21910304932</v>
      </c>
      <c r="B88" s="22" t="s">
        <v>26</v>
      </c>
      <c r="C88" s="22">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55">
        <v>261.10000000000002</v>
      </c>
      <c r="U88" s="35">
        <v>491.5</v>
      </c>
      <c r="V88" s="22" t="s">
        <v>1745</v>
      </c>
      <c r="W88" s="22" t="s">
        <v>456</v>
      </c>
      <c r="X88" s="35">
        <v>86.3</v>
      </c>
      <c r="Y88" s="22">
        <v>167</v>
      </c>
      <c r="Z88" s="22">
        <v>1867</v>
      </c>
      <c r="AA88" s="35">
        <v>9.2899999999999991</v>
      </c>
      <c r="AB88" s="22">
        <v>367</v>
      </c>
      <c r="AC88" s="22">
        <v>2495</v>
      </c>
      <c r="AD88" s="35">
        <v>57.1</v>
      </c>
      <c r="AE88" s="22">
        <v>625</v>
      </c>
      <c r="AF88" s="35">
        <v>33.299999999999997</v>
      </c>
      <c r="AG88" s="22">
        <v>7229</v>
      </c>
      <c r="AH88" s="35">
        <v>15.5</v>
      </c>
      <c r="AI88" s="22">
        <v>396</v>
      </c>
      <c r="AJ88" s="22">
        <v>2043</v>
      </c>
      <c r="AK88" s="35">
        <v>20</v>
      </c>
      <c r="AL88" s="22">
        <v>1013</v>
      </c>
      <c r="AM88" s="35">
        <v>48.6</v>
      </c>
      <c r="AN88" s="22">
        <v>3958</v>
      </c>
    </row>
    <row r="89" spans="1:41" x14ac:dyDescent="0.55000000000000004">
      <c r="A89" s="28">
        <v>21910302761</v>
      </c>
      <c r="B89" s="22">
        <v>61</v>
      </c>
      <c r="C89" s="22">
        <v>580</v>
      </c>
      <c r="D89" s="31" t="s">
        <v>1151</v>
      </c>
      <c r="E89" s="28">
        <v>767</v>
      </c>
      <c r="F89" s="21" t="s">
        <v>0</v>
      </c>
      <c r="G89" s="21" t="s">
        <v>1126</v>
      </c>
      <c r="H89" s="31" t="s">
        <v>1152</v>
      </c>
      <c r="I89" s="31">
        <v>25</v>
      </c>
      <c r="J89" s="20">
        <v>41260</v>
      </c>
      <c r="K89" s="88">
        <v>41358</v>
      </c>
      <c r="L89" s="87">
        <v>4</v>
      </c>
      <c r="M89" s="7" t="s">
        <v>1213</v>
      </c>
      <c r="N89" s="7" t="s">
        <v>1213</v>
      </c>
      <c r="O89" s="30" t="s">
        <v>1213</v>
      </c>
      <c r="P89" s="30" t="s">
        <v>1213</v>
      </c>
      <c r="Q89" s="30" t="s">
        <v>1213</v>
      </c>
      <c r="R89" s="30" t="s">
        <v>1213</v>
      </c>
      <c r="S89" s="13" t="s">
        <v>66</v>
      </c>
      <c r="T89" s="55">
        <v>432.8</v>
      </c>
      <c r="U89" s="58">
        <v>861.1</v>
      </c>
      <c r="V89" s="22" t="s">
        <v>1747</v>
      </c>
      <c r="W89" s="22" t="s">
        <v>396</v>
      </c>
      <c r="X89" s="35">
        <v>87</v>
      </c>
      <c r="Y89" s="22">
        <v>272</v>
      </c>
      <c r="Z89" s="22">
        <v>6486</v>
      </c>
      <c r="AA89" s="35">
        <v>12.2</v>
      </c>
      <c r="AB89" s="22">
        <v>443</v>
      </c>
      <c r="AC89" s="22">
        <v>4551</v>
      </c>
      <c r="AD89" s="35">
        <v>55.2</v>
      </c>
      <c r="AE89" s="22">
        <v>765</v>
      </c>
      <c r="AF89" s="35">
        <v>41.8</v>
      </c>
      <c r="AG89" s="22">
        <v>10464</v>
      </c>
      <c r="AH89" s="35">
        <v>15.7</v>
      </c>
      <c r="AI89" s="22">
        <v>628</v>
      </c>
      <c r="AJ89" s="22">
        <v>5358</v>
      </c>
      <c r="AK89" s="35">
        <v>40.9</v>
      </c>
      <c r="AL89" s="22">
        <v>1245</v>
      </c>
      <c r="AM89" s="35">
        <v>67.7</v>
      </c>
      <c r="AN89" s="22">
        <v>7814</v>
      </c>
    </row>
    <row r="90" spans="1:41" x14ac:dyDescent="0.55000000000000004">
      <c r="A90" s="28">
        <v>21910304871</v>
      </c>
      <c r="B90" s="22" t="s">
        <v>56</v>
      </c>
      <c r="C90" s="22">
        <v>582</v>
      </c>
      <c r="D90" s="21" t="s">
        <v>1151</v>
      </c>
      <c r="E90" s="28">
        <v>883</v>
      </c>
      <c r="F90" s="21" t="s">
        <v>0</v>
      </c>
      <c r="G90" s="21" t="s">
        <v>1126</v>
      </c>
      <c r="H90" s="21" t="s">
        <v>1152</v>
      </c>
      <c r="I90" s="21">
        <v>25</v>
      </c>
      <c r="J90" s="20">
        <v>41289</v>
      </c>
      <c r="K90" s="88">
        <v>41387</v>
      </c>
      <c r="L90" s="87">
        <v>5</v>
      </c>
      <c r="M90" s="7" t="s">
        <v>1213</v>
      </c>
      <c r="N90" s="7" t="s">
        <v>1213</v>
      </c>
      <c r="O90" s="7" t="s">
        <v>1213</v>
      </c>
      <c r="P90" s="7" t="s">
        <v>1213</v>
      </c>
      <c r="Q90" s="30" t="s">
        <v>1213</v>
      </c>
      <c r="R90" s="30" t="s">
        <v>1213</v>
      </c>
      <c r="S90" s="13" t="s">
        <v>66</v>
      </c>
      <c r="T90" s="55">
        <v>448.8</v>
      </c>
      <c r="U90" s="35">
        <v>831.5</v>
      </c>
      <c r="V90" s="22" t="s">
        <v>1746</v>
      </c>
      <c r="W90" s="22" t="s">
        <v>486</v>
      </c>
      <c r="X90" s="35">
        <v>73.7</v>
      </c>
      <c r="Y90" s="22">
        <v>399</v>
      </c>
      <c r="Z90" s="22">
        <v>3369</v>
      </c>
      <c r="AA90" s="35">
        <v>19.600000000000001</v>
      </c>
      <c r="AB90" s="22">
        <v>737</v>
      </c>
      <c r="AC90" s="22">
        <v>3904</v>
      </c>
      <c r="AD90" s="35">
        <v>66.3</v>
      </c>
      <c r="AE90" s="22">
        <v>1083</v>
      </c>
      <c r="AF90" s="35">
        <v>44.5</v>
      </c>
      <c r="AG90" s="22">
        <v>8496</v>
      </c>
      <c r="AH90" s="35">
        <v>26.3</v>
      </c>
      <c r="AI90" s="22">
        <v>972</v>
      </c>
      <c r="AJ90" s="22">
        <v>3594</v>
      </c>
      <c r="AK90" s="35">
        <v>59.4</v>
      </c>
      <c r="AL90" s="22">
        <v>1473</v>
      </c>
      <c r="AM90" s="35">
        <v>52.7</v>
      </c>
      <c r="AN90" s="22">
        <v>6699</v>
      </c>
    </row>
    <row r="91" spans="1:41"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57">
        <v>280.5</v>
      </c>
      <c r="U91" s="6">
        <v>502.7</v>
      </c>
      <c r="V91" s="22" t="s">
        <v>1748</v>
      </c>
      <c r="W91" s="5" t="s">
        <v>1025</v>
      </c>
      <c r="X91" s="6">
        <v>83.2</v>
      </c>
      <c r="Y91" s="5">
        <v>376</v>
      </c>
      <c r="Z91" s="5">
        <v>3888</v>
      </c>
      <c r="AA91" s="6">
        <v>17.8</v>
      </c>
      <c r="AB91" s="5">
        <v>838</v>
      </c>
      <c r="AC91" s="5">
        <v>5767</v>
      </c>
      <c r="AD91" s="6">
        <v>76.3</v>
      </c>
      <c r="AE91" s="5">
        <v>1087</v>
      </c>
      <c r="AF91" s="6">
        <v>59.2</v>
      </c>
      <c r="AG91" s="5">
        <v>9491</v>
      </c>
      <c r="AH91" s="6">
        <v>26.5</v>
      </c>
      <c r="AI91" s="5">
        <v>976</v>
      </c>
      <c r="AJ91" s="5">
        <v>5880</v>
      </c>
      <c r="AK91" s="6">
        <v>58.6</v>
      </c>
      <c r="AL91" s="5">
        <v>1486</v>
      </c>
      <c r="AM91" s="6">
        <v>81.599999999999994</v>
      </c>
      <c r="AN91" s="5">
        <v>7143</v>
      </c>
    </row>
    <row r="92" spans="1:41" x14ac:dyDescent="0.55000000000000004">
      <c r="A92" s="28">
        <v>21910304941</v>
      </c>
      <c r="B92" s="22" t="s">
        <v>1</v>
      </c>
      <c r="C92" s="22">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55">
        <v>271.5</v>
      </c>
      <c r="U92" s="35">
        <v>738.9</v>
      </c>
      <c r="V92" s="22" t="s">
        <v>1745</v>
      </c>
      <c r="W92" s="22" t="s">
        <v>431</v>
      </c>
      <c r="X92" s="35">
        <v>90.6</v>
      </c>
      <c r="Y92" s="22">
        <v>254</v>
      </c>
      <c r="Z92" s="22">
        <v>4397</v>
      </c>
      <c r="AA92" s="35">
        <v>11.8</v>
      </c>
      <c r="AB92" s="22">
        <v>561</v>
      </c>
      <c r="AC92" s="22">
        <v>5281</v>
      </c>
      <c r="AD92" s="35">
        <v>65.900000000000006</v>
      </c>
      <c r="AE92" s="22">
        <v>835</v>
      </c>
      <c r="AF92" s="35">
        <v>49.3</v>
      </c>
      <c r="AG92" s="22">
        <v>10434</v>
      </c>
      <c r="AH92" s="35">
        <v>16.3</v>
      </c>
      <c r="AI92" s="22">
        <v>780</v>
      </c>
      <c r="AJ92" s="22">
        <v>5347</v>
      </c>
      <c r="AK92" s="35">
        <v>51.1</v>
      </c>
      <c r="AL92" s="22">
        <v>1323</v>
      </c>
      <c r="AM92" s="35">
        <v>71.599999999999994</v>
      </c>
      <c r="AN92" s="22">
        <v>7392</v>
      </c>
    </row>
    <row r="93" spans="1:41" x14ac:dyDescent="0.55000000000000004">
      <c r="A93" s="28">
        <v>21910304861</v>
      </c>
      <c r="B93" s="22" t="s">
        <v>41</v>
      </c>
      <c r="C93" s="22">
        <v>877</v>
      </c>
      <c r="D93" s="21" t="s">
        <v>1151</v>
      </c>
      <c r="E93" s="28">
        <v>879</v>
      </c>
      <c r="F93" s="21" t="s">
        <v>0</v>
      </c>
      <c r="G93" s="21" t="s">
        <v>1126</v>
      </c>
      <c r="H93" s="21" t="s">
        <v>1152</v>
      </c>
      <c r="I93" s="21">
        <v>25</v>
      </c>
      <c r="J93" s="20">
        <v>41289</v>
      </c>
      <c r="K93" s="88">
        <v>41386</v>
      </c>
      <c r="L93" s="87">
        <v>5</v>
      </c>
      <c r="M93" s="7" t="s">
        <v>1213</v>
      </c>
      <c r="N93" s="7" t="s">
        <v>1213</v>
      </c>
      <c r="O93" s="7" t="s">
        <v>1213</v>
      </c>
      <c r="P93" s="7" t="s">
        <v>1213</v>
      </c>
      <c r="Q93" s="30" t="s">
        <v>1213</v>
      </c>
      <c r="R93" s="30" t="s">
        <v>1213</v>
      </c>
      <c r="S93" s="13" t="s">
        <v>66</v>
      </c>
      <c r="T93" s="55">
        <v>430.9</v>
      </c>
      <c r="U93" s="35">
        <v>815.8</v>
      </c>
      <c r="V93" s="22" t="s">
        <v>1746</v>
      </c>
      <c r="W93" s="22" t="s">
        <v>471</v>
      </c>
      <c r="X93" s="35">
        <v>78.900000000000006</v>
      </c>
      <c r="Y93" s="22">
        <v>332</v>
      </c>
      <c r="Z93" s="22">
        <v>3758</v>
      </c>
      <c r="AA93" s="35">
        <v>16.100000000000001</v>
      </c>
      <c r="AB93" s="22">
        <v>664</v>
      </c>
      <c r="AC93" s="22">
        <v>4467</v>
      </c>
      <c r="AD93" s="35">
        <v>59.9</v>
      </c>
      <c r="AE93" s="22">
        <v>1070</v>
      </c>
      <c r="AF93" s="35">
        <v>46.5</v>
      </c>
      <c r="AG93" s="22">
        <v>9337</v>
      </c>
      <c r="AH93" s="35">
        <v>19.3</v>
      </c>
      <c r="AI93" s="22">
        <v>863</v>
      </c>
      <c r="AJ93" s="22">
        <v>4520</v>
      </c>
      <c r="AK93" s="35">
        <v>51.7</v>
      </c>
      <c r="AL93" s="22">
        <v>1475</v>
      </c>
      <c r="AM93" s="35">
        <v>59.3</v>
      </c>
      <c r="AN93" s="22">
        <v>7520</v>
      </c>
    </row>
    <row r="94" spans="1:41" x14ac:dyDescent="0.55000000000000004">
      <c r="A94" s="28">
        <v>21910302762</v>
      </c>
      <c r="B94" s="22">
        <v>92</v>
      </c>
      <c r="C94" s="22">
        <v>1001</v>
      </c>
      <c r="D94" s="31" t="s">
        <v>1151</v>
      </c>
      <c r="E94" s="28">
        <v>761</v>
      </c>
      <c r="F94" s="21" t="s">
        <v>0</v>
      </c>
      <c r="G94" s="21" t="s">
        <v>1126</v>
      </c>
      <c r="H94" s="31" t="s">
        <v>1152</v>
      </c>
      <c r="I94" s="31">
        <v>25</v>
      </c>
      <c r="J94" s="20">
        <v>41261</v>
      </c>
      <c r="K94" s="88">
        <v>41359</v>
      </c>
      <c r="L94" s="87">
        <v>4</v>
      </c>
      <c r="M94" s="7" t="s">
        <v>1213</v>
      </c>
      <c r="N94" s="7" t="s">
        <v>1213</v>
      </c>
      <c r="O94" s="30" t="s">
        <v>1213</v>
      </c>
      <c r="P94" s="30" t="s">
        <v>1213</v>
      </c>
      <c r="Q94" s="30" t="s">
        <v>1213</v>
      </c>
      <c r="R94" s="30" t="s">
        <v>1213</v>
      </c>
      <c r="S94" s="13" t="s">
        <v>66</v>
      </c>
      <c r="T94" s="55">
        <v>428.1</v>
      </c>
      <c r="U94" s="35">
        <v>566</v>
      </c>
      <c r="V94" s="22" t="s">
        <v>1747</v>
      </c>
      <c r="W94" s="22" t="s">
        <v>423</v>
      </c>
      <c r="X94" s="35">
        <v>86.8</v>
      </c>
      <c r="Y94" s="22">
        <v>335</v>
      </c>
      <c r="Z94" s="22">
        <v>3933</v>
      </c>
      <c r="AA94" s="35">
        <v>13.5</v>
      </c>
      <c r="AB94" s="22">
        <v>805</v>
      </c>
      <c r="AC94" s="22">
        <v>5516</v>
      </c>
      <c r="AD94" s="35">
        <v>69.3</v>
      </c>
      <c r="AE94" s="22">
        <v>1138</v>
      </c>
      <c r="AF94" s="35">
        <v>52.9</v>
      </c>
      <c r="AG94" s="22">
        <v>10159</v>
      </c>
      <c r="AH94" s="35">
        <v>22.8</v>
      </c>
      <c r="AI94" s="22">
        <v>911</v>
      </c>
      <c r="AJ94" s="22">
        <v>5568</v>
      </c>
      <c r="AK94" s="35">
        <v>57.4</v>
      </c>
      <c r="AL94" s="22">
        <v>1415</v>
      </c>
      <c r="AM94" s="35">
        <v>70.2</v>
      </c>
      <c r="AN94" s="22">
        <v>7836</v>
      </c>
    </row>
    <row r="95" spans="1:41"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57">
        <v>338.6</v>
      </c>
      <c r="U95" s="6">
        <v>474.3</v>
      </c>
      <c r="V95" s="22" t="s">
        <v>1748</v>
      </c>
      <c r="W95" s="5" t="s">
        <v>1029</v>
      </c>
      <c r="X95" s="6">
        <v>86.3</v>
      </c>
      <c r="Y95" s="5">
        <v>437</v>
      </c>
      <c r="Z95" s="5">
        <v>3743</v>
      </c>
      <c r="AA95" s="6">
        <v>17.600000000000001</v>
      </c>
      <c r="AB95" s="5">
        <v>1095</v>
      </c>
      <c r="AC95" s="5">
        <v>6165</v>
      </c>
      <c r="AD95" s="6">
        <v>81.2</v>
      </c>
      <c r="AE95" s="5">
        <v>1339</v>
      </c>
      <c r="AF95" s="6">
        <v>62.6</v>
      </c>
      <c r="AG95" s="5">
        <v>9408</v>
      </c>
      <c r="AH95" s="6">
        <v>26.7</v>
      </c>
      <c r="AI95" s="5">
        <v>1154</v>
      </c>
      <c r="AJ95" s="5">
        <v>5673</v>
      </c>
      <c r="AK95" s="6">
        <v>61.2</v>
      </c>
      <c r="AL95" s="5">
        <v>1720</v>
      </c>
      <c r="AM95" s="6">
        <v>81.8</v>
      </c>
      <c r="AN95" s="5">
        <v>6782</v>
      </c>
    </row>
    <row r="96" spans="1:41" x14ac:dyDescent="0.55000000000000004">
      <c r="A96" s="28">
        <v>21910304921</v>
      </c>
      <c r="B96" s="22" t="s">
        <v>15</v>
      </c>
      <c r="C96" s="22">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55">
        <v>231.7</v>
      </c>
      <c r="U96" s="35">
        <v>485.7</v>
      </c>
      <c r="V96" s="22" t="s">
        <v>1745</v>
      </c>
      <c r="W96" s="22" t="s">
        <v>445</v>
      </c>
      <c r="X96" s="35">
        <v>88.1</v>
      </c>
      <c r="Y96" s="22">
        <v>259</v>
      </c>
      <c r="Z96" s="22">
        <v>3450</v>
      </c>
      <c r="AA96" s="35">
        <v>16.3</v>
      </c>
      <c r="AB96" s="22">
        <v>493</v>
      </c>
      <c r="AC96" s="22">
        <v>4469</v>
      </c>
      <c r="AD96" s="35">
        <v>59.7</v>
      </c>
      <c r="AE96" s="22">
        <v>808</v>
      </c>
      <c r="AF96" s="35">
        <v>38.9</v>
      </c>
      <c r="AG96" s="22">
        <v>10985</v>
      </c>
      <c r="AH96" s="35">
        <v>21.8</v>
      </c>
      <c r="AI96" s="22">
        <v>638</v>
      </c>
      <c r="AJ96" s="22">
        <v>4199</v>
      </c>
      <c r="AK96" s="35">
        <v>41.1</v>
      </c>
      <c r="AL96" s="22">
        <v>1301</v>
      </c>
      <c r="AM96" s="35">
        <v>56.8</v>
      </c>
      <c r="AN96" s="22">
        <v>7228</v>
      </c>
    </row>
    <row r="97" spans="1:40" x14ac:dyDescent="0.55000000000000004">
      <c r="A97" s="28">
        <v>21910304942</v>
      </c>
      <c r="B97" s="22" t="s">
        <v>23</v>
      </c>
      <c r="C97" s="22">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55">
        <v>258.89999999999998</v>
      </c>
      <c r="U97" s="35">
        <v>624.9</v>
      </c>
      <c r="V97" s="22" t="s">
        <v>1745</v>
      </c>
      <c r="W97" s="22" t="s">
        <v>453</v>
      </c>
      <c r="X97" s="35">
        <v>85.6</v>
      </c>
      <c r="Y97" s="22">
        <v>207</v>
      </c>
      <c r="Z97" s="22">
        <v>3193</v>
      </c>
      <c r="AA97" s="35">
        <v>12.7</v>
      </c>
      <c r="AB97" s="22">
        <v>420</v>
      </c>
      <c r="AC97" s="22">
        <v>3824</v>
      </c>
      <c r="AD97" s="35">
        <v>62.6</v>
      </c>
      <c r="AE97" s="22">
        <v>652</v>
      </c>
      <c r="AF97" s="35">
        <v>39.799999999999997</v>
      </c>
      <c r="AG97" s="22">
        <v>9184</v>
      </c>
      <c r="AH97" s="35">
        <v>16.399999999999999</v>
      </c>
      <c r="AI97" s="22">
        <v>574</v>
      </c>
      <c r="AJ97" s="22">
        <v>3651</v>
      </c>
      <c r="AK97" s="35">
        <v>38.200000000000003</v>
      </c>
      <c r="AL97" s="22">
        <v>1193</v>
      </c>
      <c r="AM97" s="35">
        <v>55.1</v>
      </c>
      <c r="AN97" s="22">
        <v>6495</v>
      </c>
    </row>
    <row r="98" spans="1:40" x14ac:dyDescent="0.55000000000000004">
      <c r="A98" s="28">
        <v>21910304931</v>
      </c>
      <c r="B98" s="22" t="s">
        <v>16</v>
      </c>
      <c r="C98" s="22">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55">
        <v>295.10000000000002</v>
      </c>
      <c r="U98" s="35">
        <v>829.2</v>
      </c>
      <c r="V98" s="22" t="s">
        <v>1745</v>
      </c>
      <c r="W98" s="22" t="s">
        <v>446</v>
      </c>
      <c r="X98" s="35">
        <v>90</v>
      </c>
      <c r="Y98" s="22">
        <v>254</v>
      </c>
      <c r="Z98" s="22">
        <v>2658</v>
      </c>
      <c r="AA98" s="35">
        <v>10.3</v>
      </c>
      <c r="AB98" s="22">
        <v>645</v>
      </c>
      <c r="AC98" s="22">
        <v>3618</v>
      </c>
      <c r="AD98" s="35">
        <v>72.5</v>
      </c>
      <c r="AE98" s="22">
        <v>879</v>
      </c>
      <c r="AF98" s="35">
        <v>40.700000000000003</v>
      </c>
      <c r="AG98" s="22">
        <v>8475</v>
      </c>
      <c r="AH98" s="35">
        <v>15.1</v>
      </c>
      <c r="AI98" s="22">
        <v>811</v>
      </c>
      <c r="AJ98" s="22">
        <v>3529</v>
      </c>
      <c r="AK98" s="35">
        <v>53.2</v>
      </c>
      <c r="AL98" s="22">
        <v>1334</v>
      </c>
      <c r="AM98" s="35">
        <v>56.9</v>
      </c>
      <c r="AN98" s="22">
        <v>6088</v>
      </c>
    </row>
    <row r="99" spans="1:40" x14ac:dyDescent="0.55000000000000004">
      <c r="A99" s="36">
        <v>21910304992</v>
      </c>
      <c r="B99" s="22">
        <v>81</v>
      </c>
      <c r="C99" s="22">
        <v>34</v>
      </c>
      <c r="D99" s="31" t="s">
        <v>1151</v>
      </c>
      <c r="E99" s="37">
        <v>780</v>
      </c>
      <c r="F99" s="21" t="s">
        <v>0</v>
      </c>
      <c r="G99" s="21" t="s">
        <v>1126</v>
      </c>
      <c r="H99" s="31" t="s">
        <v>1152</v>
      </c>
      <c r="I99" s="31">
        <v>250</v>
      </c>
      <c r="J99" s="20">
        <v>41267</v>
      </c>
      <c r="K99" s="88">
        <v>41359</v>
      </c>
      <c r="L99" s="87">
        <v>4</v>
      </c>
      <c r="M99" s="7" t="s">
        <v>1213</v>
      </c>
      <c r="N99" s="7" t="s">
        <v>1213</v>
      </c>
      <c r="O99" s="30" t="s">
        <v>1213</v>
      </c>
      <c r="P99" s="30" t="s">
        <v>1213</v>
      </c>
      <c r="Q99" s="30" t="s">
        <v>1213</v>
      </c>
      <c r="R99" s="30" t="s">
        <v>1213</v>
      </c>
      <c r="S99" s="13" t="s">
        <v>66</v>
      </c>
      <c r="T99" s="55">
        <v>454.3</v>
      </c>
      <c r="U99" s="35">
        <v>714.7</v>
      </c>
      <c r="V99" s="22" t="s">
        <v>1747</v>
      </c>
      <c r="W99" s="22" t="s">
        <v>414</v>
      </c>
      <c r="X99" s="35">
        <v>88.1</v>
      </c>
      <c r="Y99" s="22">
        <v>386</v>
      </c>
      <c r="Z99" s="22">
        <v>3853</v>
      </c>
      <c r="AA99" s="35">
        <v>12.7</v>
      </c>
      <c r="AB99" s="22">
        <v>876</v>
      </c>
      <c r="AC99" s="22">
        <v>5726</v>
      </c>
      <c r="AD99" s="35">
        <v>68.3</v>
      </c>
      <c r="AE99" s="22">
        <v>1262</v>
      </c>
      <c r="AF99" s="35">
        <v>50</v>
      </c>
      <c r="AG99" s="22">
        <v>11187</v>
      </c>
      <c r="AH99" s="35">
        <v>20.9</v>
      </c>
      <c r="AI99" s="22">
        <v>1140</v>
      </c>
      <c r="AJ99" s="22">
        <v>6084</v>
      </c>
      <c r="AK99" s="35">
        <v>64.8</v>
      </c>
      <c r="AL99" s="22">
        <v>1639</v>
      </c>
      <c r="AM99" s="35">
        <v>72.8</v>
      </c>
      <c r="AN99" s="22">
        <v>8301</v>
      </c>
    </row>
    <row r="100" spans="1:40" x14ac:dyDescent="0.55000000000000004">
      <c r="A100" s="28">
        <v>21910305102</v>
      </c>
      <c r="B100" s="22" t="s">
        <v>21</v>
      </c>
      <c r="C100" s="22">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55">
        <v>286.7</v>
      </c>
      <c r="U100" s="35">
        <v>583.1</v>
      </c>
      <c r="V100" s="22" t="s">
        <v>1745</v>
      </c>
      <c r="W100" s="22" t="s">
        <v>451</v>
      </c>
      <c r="X100" s="35">
        <v>91.4</v>
      </c>
      <c r="Y100" s="22">
        <v>194</v>
      </c>
      <c r="Z100" s="22">
        <v>2928</v>
      </c>
      <c r="AA100" s="35">
        <v>10.8</v>
      </c>
      <c r="AB100" s="22">
        <v>407</v>
      </c>
      <c r="AC100" s="22">
        <v>3268</v>
      </c>
      <c r="AD100" s="35">
        <v>60.6</v>
      </c>
      <c r="AE100" s="22">
        <v>645</v>
      </c>
      <c r="AF100" s="35">
        <v>32.1</v>
      </c>
      <c r="AG100" s="22">
        <v>9607</v>
      </c>
      <c r="AH100" s="35">
        <v>16.3</v>
      </c>
      <c r="AI100" s="22">
        <v>517</v>
      </c>
      <c r="AJ100" s="22">
        <v>3373</v>
      </c>
      <c r="AK100" s="35">
        <v>33.5</v>
      </c>
      <c r="AL100" s="22">
        <v>1169</v>
      </c>
      <c r="AM100" s="35">
        <v>50.3</v>
      </c>
      <c r="AN100" s="22">
        <v>6546</v>
      </c>
    </row>
    <row r="101" spans="1:40" x14ac:dyDescent="0.55000000000000004">
      <c r="A101" s="28">
        <v>21910302962</v>
      </c>
      <c r="B101" s="22">
        <v>47</v>
      </c>
      <c r="C101" s="22">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55">
        <v>262</v>
      </c>
      <c r="U101" s="55">
        <v>569.1</v>
      </c>
      <c r="V101" s="22" t="s">
        <v>1748</v>
      </c>
      <c r="W101" s="22" t="s">
        <v>384</v>
      </c>
      <c r="X101" s="35">
        <v>80.7</v>
      </c>
      <c r="Y101" s="22">
        <v>356</v>
      </c>
      <c r="Z101" s="22">
        <v>4684</v>
      </c>
      <c r="AA101" s="35">
        <v>17</v>
      </c>
      <c r="AB101" s="22">
        <v>670</v>
      </c>
      <c r="AC101" s="22">
        <v>4980</v>
      </c>
      <c r="AD101" s="35">
        <v>68.599999999999994</v>
      </c>
      <c r="AE101" s="22">
        <v>963</v>
      </c>
      <c r="AF101" s="35">
        <v>45.2</v>
      </c>
      <c r="AG101" s="22">
        <v>10710</v>
      </c>
      <c r="AH101" s="35">
        <v>26.9</v>
      </c>
      <c r="AI101" s="22">
        <v>849</v>
      </c>
      <c r="AJ101" s="22">
        <v>5281</v>
      </c>
      <c r="AK101" s="35">
        <v>54.6</v>
      </c>
      <c r="AL101" s="22">
        <v>1375</v>
      </c>
      <c r="AM101" s="35">
        <v>66.099999999999994</v>
      </c>
      <c r="AN101" s="22">
        <v>7894</v>
      </c>
    </row>
    <row r="102" spans="1:40" x14ac:dyDescent="0.55000000000000004">
      <c r="A102" s="28">
        <v>21910304991</v>
      </c>
      <c r="B102" s="22">
        <v>85</v>
      </c>
      <c r="C102" s="22">
        <v>334</v>
      </c>
      <c r="D102" s="31" t="s">
        <v>1151</v>
      </c>
      <c r="E102" s="28">
        <v>782</v>
      </c>
      <c r="F102" s="21" t="s">
        <v>0</v>
      </c>
      <c r="G102" s="21" t="s">
        <v>1126</v>
      </c>
      <c r="H102" s="31" t="s">
        <v>1152</v>
      </c>
      <c r="I102" s="31">
        <v>250</v>
      </c>
      <c r="J102" s="20">
        <v>41262</v>
      </c>
      <c r="K102" s="88">
        <v>41359</v>
      </c>
      <c r="L102" s="87">
        <v>4</v>
      </c>
      <c r="M102" s="7" t="s">
        <v>1213</v>
      </c>
      <c r="N102" s="7" t="s">
        <v>1213</v>
      </c>
      <c r="O102" s="30" t="s">
        <v>1213</v>
      </c>
      <c r="P102" s="30" t="s">
        <v>1213</v>
      </c>
      <c r="Q102" s="30" t="s">
        <v>1213</v>
      </c>
      <c r="R102" s="30" t="s">
        <v>1213</v>
      </c>
      <c r="S102" s="13" t="s">
        <v>66</v>
      </c>
      <c r="T102" s="55">
        <v>444.9</v>
      </c>
      <c r="U102" s="35">
        <v>831.8</v>
      </c>
      <c r="V102" s="22" t="s">
        <v>1747</v>
      </c>
      <c r="W102" s="22" t="s">
        <v>416</v>
      </c>
      <c r="X102" s="35">
        <v>85.6</v>
      </c>
      <c r="Y102" s="22">
        <v>278</v>
      </c>
      <c r="Z102" s="22">
        <v>4479</v>
      </c>
      <c r="AA102" s="35">
        <v>13.6</v>
      </c>
      <c r="AB102" s="22">
        <v>501</v>
      </c>
      <c r="AC102" s="22">
        <v>4105</v>
      </c>
      <c r="AD102" s="35">
        <v>52.3</v>
      </c>
      <c r="AE102" s="22">
        <v>919</v>
      </c>
      <c r="AF102" s="35">
        <v>39.9</v>
      </c>
      <c r="AG102" s="22">
        <v>9924</v>
      </c>
      <c r="AH102" s="35">
        <v>20</v>
      </c>
      <c r="AI102" s="22">
        <v>749</v>
      </c>
      <c r="AJ102" s="22">
        <v>5349</v>
      </c>
      <c r="AK102" s="35">
        <v>50.1</v>
      </c>
      <c r="AL102" s="22">
        <v>1296</v>
      </c>
      <c r="AM102" s="35">
        <v>66.900000000000006</v>
      </c>
      <c r="AN102" s="22">
        <v>7894</v>
      </c>
    </row>
    <row r="103" spans="1:40" x14ac:dyDescent="0.55000000000000004">
      <c r="A103" s="28">
        <v>21910305071</v>
      </c>
      <c r="B103" s="22">
        <v>19</v>
      </c>
      <c r="C103" s="22">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1748</v>
      </c>
      <c r="W103" s="22" t="s">
        <v>362</v>
      </c>
      <c r="X103" s="35">
        <v>92.4</v>
      </c>
      <c r="Y103" s="22">
        <v>217</v>
      </c>
      <c r="Z103" s="22">
        <v>3221</v>
      </c>
      <c r="AA103" s="35">
        <v>10.3</v>
      </c>
      <c r="AB103" s="22">
        <v>588</v>
      </c>
      <c r="AC103" s="22">
        <v>3398</v>
      </c>
      <c r="AD103" s="35">
        <v>59.8</v>
      </c>
      <c r="AE103" s="22">
        <v>966</v>
      </c>
      <c r="AF103" s="35">
        <v>37.299999999999997</v>
      </c>
      <c r="AG103" s="22">
        <v>8662</v>
      </c>
      <c r="AH103" s="35">
        <v>14.1</v>
      </c>
      <c r="AI103" s="22">
        <v>803</v>
      </c>
      <c r="AJ103" s="22">
        <v>3796</v>
      </c>
      <c r="AK103" s="35">
        <v>48</v>
      </c>
      <c r="AL103" s="22">
        <v>1464</v>
      </c>
      <c r="AM103" s="35">
        <v>60.8</v>
      </c>
      <c r="AN103" s="22">
        <v>6118</v>
      </c>
    </row>
    <row r="104" spans="1:40" x14ac:dyDescent="0.55000000000000004">
      <c r="A104" s="28">
        <v>21910305061</v>
      </c>
      <c r="B104" s="22">
        <v>20</v>
      </c>
      <c r="C104" s="22">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55">
        <v>241.7</v>
      </c>
      <c r="U104" s="35">
        <v>470</v>
      </c>
      <c r="V104" s="22" t="s">
        <v>1748</v>
      </c>
      <c r="W104" s="22" t="s">
        <v>363</v>
      </c>
      <c r="X104" s="35">
        <v>91.4</v>
      </c>
      <c r="Y104" s="22">
        <v>243</v>
      </c>
      <c r="Z104" s="22">
        <v>2528</v>
      </c>
      <c r="AA104" s="35">
        <v>14</v>
      </c>
      <c r="AB104" s="22">
        <v>614</v>
      </c>
      <c r="AC104" s="22">
        <v>3592</v>
      </c>
      <c r="AD104" s="35">
        <v>58.3</v>
      </c>
      <c r="AE104" s="22">
        <v>1033</v>
      </c>
      <c r="AF104" s="35">
        <v>42.9</v>
      </c>
      <c r="AG104" s="22">
        <v>7980</v>
      </c>
      <c r="AH104" s="35">
        <v>18.399999999999999</v>
      </c>
      <c r="AI104" s="22">
        <v>768</v>
      </c>
      <c r="AJ104" s="22">
        <v>3701</v>
      </c>
      <c r="AK104" s="35">
        <v>44.6</v>
      </c>
      <c r="AL104" s="22">
        <v>1503</v>
      </c>
      <c r="AM104" s="35">
        <v>63.2</v>
      </c>
      <c r="AN104" s="22">
        <v>5726</v>
      </c>
    </row>
    <row r="105" spans="1:40" x14ac:dyDescent="0.55000000000000004">
      <c r="A105" s="28">
        <v>21910305101</v>
      </c>
      <c r="B105" s="22" t="s">
        <v>7</v>
      </c>
      <c r="C105" s="22">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55">
        <v>286.2</v>
      </c>
      <c r="U105" s="35">
        <v>623.1</v>
      </c>
      <c r="V105" s="22" t="s">
        <v>1745</v>
      </c>
      <c r="W105" s="22" t="s">
        <v>437</v>
      </c>
      <c r="X105" s="35">
        <v>86.2</v>
      </c>
      <c r="Y105" s="22">
        <v>219</v>
      </c>
      <c r="Z105" s="22">
        <v>4319</v>
      </c>
      <c r="AA105" s="35">
        <v>10.9</v>
      </c>
      <c r="AB105" s="22">
        <v>447</v>
      </c>
      <c r="AC105" s="22">
        <v>5781</v>
      </c>
      <c r="AD105" s="35">
        <v>65.8</v>
      </c>
      <c r="AE105" s="22">
        <v>662</v>
      </c>
      <c r="AF105" s="35">
        <v>48.6</v>
      </c>
      <c r="AG105" s="22">
        <v>11571</v>
      </c>
      <c r="AH105" s="35">
        <v>15.4</v>
      </c>
      <c r="AI105" s="22">
        <v>598</v>
      </c>
      <c r="AJ105" s="22">
        <v>5776</v>
      </c>
      <c r="AK105" s="35">
        <v>39.799999999999997</v>
      </c>
      <c r="AL105" s="22">
        <v>1189</v>
      </c>
      <c r="AM105" s="35">
        <v>68.2</v>
      </c>
      <c r="AN105" s="22">
        <v>8370</v>
      </c>
    </row>
    <row r="106" spans="1:40" x14ac:dyDescent="0.55000000000000004">
      <c r="A106" s="28">
        <v>21910302912</v>
      </c>
      <c r="B106" s="22">
        <v>64</v>
      </c>
      <c r="C106" s="22">
        <v>759</v>
      </c>
      <c r="D106" s="31" t="s">
        <v>1151</v>
      </c>
      <c r="E106" s="28">
        <v>779</v>
      </c>
      <c r="F106" s="21" t="s">
        <v>0</v>
      </c>
      <c r="G106" s="21" t="s">
        <v>1126</v>
      </c>
      <c r="H106" s="31" t="s">
        <v>1152</v>
      </c>
      <c r="I106" s="31">
        <v>250</v>
      </c>
      <c r="J106" s="20">
        <v>41261</v>
      </c>
      <c r="K106" s="88">
        <v>41358</v>
      </c>
      <c r="L106" s="87">
        <v>4</v>
      </c>
      <c r="M106" s="7" t="s">
        <v>1213</v>
      </c>
      <c r="N106" s="7" t="s">
        <v>1213</v>
      </c>
      <c r="O106" s="30" t="s">
        <v>1213</v>
      </c>
      <c r="P106" s="30" t="s">
        <v>1213</v>
      </c>
      <c r="Q106" s="30" t="s">
        <v>1213</v>
      </c>
      <c r="R106" s="30" t="s">
        <v>1213</v>
      </c>
      <c r="S106" s="13" t="s">
        <v>66</v>
      </c>
      <c r="T106" s="55">
        <v>496.8</v>
      </c>
      <c r="U106" s="58">
        <v>774.9</v>
      </c>
      <c r="V106" s="22" t="s">
        <v>1747</v>
      </c>
      <c r="W106" s="22" t="s">
        <v>399</v>
      </c>
      <c r="X106" s="35">
        <v>81.900000000000006</v>
      </c>
      <c r="Y106" s="22">
        <v>358</v>
      </c>
      <c r="Z106" s="22">
        <v>5559</v>
      </c>
      <c r="AA106" s="35">
        <v>15</v>
      </c>
      <c r="AB106" s="22">
        <v>620</v>
      </c>
      <c r="AC106" s="22">
        <v>5690</v>
      </c>
      <c r="AD106" s="35">
        <v>65.8</v>
      </c>
      <c r="AE106" s="22">
        <v>918</v>
      </c>
      <c r="AF106" s="35">
        <v>54.2</v>
      </c>
      <c r="AG106" s="22">
        <v>10206</v>
      </c>
      <c r="AH106" s="35">
        <v>22.4</v>
      </c>
      <c r="AI106" s="22">
        <v>820</v>
      </c>
      <c r="AJ106" s="22">
        <v>6178</v>
      </c>
      <c r="AK106" s="35">
        <v>55.4</v>
      </c>
      <c r="AL106" s="22">
        <v>1290</v>
      </c>
      <c r="AM106" s="35">
        <v>77.400000000000006</v>
      </c>
      <c r="AN106" s="22">
        <v>7915</v>
      </c>
    </row>
    <row r="107" spans="1:40" x14ac:dyDescent="0.55000000000000004">
      <c r="A107" s="28">
        <v>21910304961</v>
      </c>
      <c r="B107" s="22">
        <v>65</v>
      </c>
      <c r="C107" s="22">
        <v>763</v>
      </c>
      <c r="D107" s="31" t="s">
        <v>1151</v>
      </c>
      <c r="E107" s="28">
        <v>783</v>
      </c>
      <c r="F107" s="21" t="s">
        <v>0</v>
      </c>
      <c r="G107" s="21" t="s">
        <v>1126</v>
      </c>
      <c r="H107" s="31" t="s">
        <v>1152</v>
      </c>
      <c r="I107" s="31">
        <v>250</v>
      </c>
      <c r="J107" s="20">
        <v>41261</v>
      </c>
      <c r="K107" s="88">
        <v>41358</v>
      </c>
      <c r="L107" s="87">
        <v>4</v>
      </c>
      <c r="M107" s="7" t="s">
        <v>1213</v>
      </c>
      <c r="N107" s="7" t="s">
        <v>1213</v>
      </c>
      <c r="O107" s="30" t="s">
        <v>1213</v>
      </c>
      <c r="P107" s="30" t="s">
        <v>1213</v>
      </c>
      <c r="Q107" s="30" t="s">
        <v>1213</v>
      </c>
      <c r="R107" s="30" t="s">
        <v>1213</v>
      </c>
      <c r="S107" s="13" t="s">
        <v>66</v>
      </c>
      <c r="T107" s="56">
        <v>423.5</v>
      </c>
      <c r="U107" s="58">
        <v>765.9</v>
      </c>
      <c r="V107" s="22" t="s">
        <v>1747</v>
      </c>
      <c r="W107" s="22" t="s">
        <v>400</v>
      </c>
      <c r="X107" s="35">
        <v>83.4</v>
      </c>
      <c r="Y107" s="22">
        <v>358</v>
      </c>
      <c r="Z107" s="22">
        <v>5707</v>
      </c>
      <c r="AA107" s="35">
        <v>16.5</v>
      </c>
      <c r="AB107" s="22">
        <v>602</v>
      </c>
      <c r="AC107" s="22">
        <v>5376</v>
      </c>
      <c r="AD107" s="35">
        <v>66.8</v>
      </c>
      <c r="AE107" s="22">
        <v>876</v>
      </c>
      <c r="AF107" s="35">
        <v>49.8</v>
      </c>
      <c r="AG107" s="22">
        <v>10412</v>
      </c>
      <c r="AH107" s="35">
        <v>24.4</v>
      </c>
      <c r="AI107" s="22">
        <v>796</v>
      </c>
      <c r="AJ107" s="22">
        <v>5409</v>
      </c>
      <c r="AK107" s="35">
        <v>53.7</v>
      </c>
      <c r="AL107" s="22">
        <v>1287</v>
      </c>
      <c r="AM107" s="35">
        <v>69.2</v>
      </c>
      <c r="AN107" s="22">
        <v>7729</v>
      </c>
    </row>
    <row r="108" spans="1:40" x14ac:dyDescent="0.55000000000000004">
      <c r="A108" s="28">
        <v>21910305031</v>
      </c>
      <c r="B108" s="22" t="s">
        <v>58</v>
      </c>
      <c r="C108" s="22">
        <v>838</v>
      </c>
      <c r="D108" s="21" t="s">
        <v>1151</v>
      </c>
      <c r="E108" s="28">
        <v>901</v>
      </c>
      <c r="F108" s="21" t="s">
        <v>0</v>
      </c>
      <c r="G108" s="21" t="s">
        <v>1126</v>
      </c>
      <c r="H108" s="21" t="s">
        <v>1152</v>
      </c>
      <c r="I108" s="21">
        <v>250</v>
      </c>
      <c r="J108" s="20">
        <v>41289</v>
      </c>
      <c r="K108" s="88">
        <v>41387</v>
      </c>
      <c r="L108" s="87">
        <v>5</v>
      </c>
      <c r="M108" s="7" t="s">
        <v>1213</v>
      </c>
      <c r="N108" s="7" t="s">
        <v>1213</v>
      </c>
      <c r="O108" s="7" t="s">
        <v>1213</v>
      </c>
      <c r="P108" s="7" t="s">
        <v>1213</v>
      </c>
      <c r="Q108" s="30" t="s">
        <v>1213</v>
      </c>
      <c r="R108" s="30" t="s">
        <v>1213</v>
      </c>
      <c r="S108" s="13" t="s">
        <v>66</v>
      </c>
      <c r="T108" s="55">
        <v>455.8</v>
      </c>
      <c r="U108" s="35">
        <v>818.2</v>
      </c>
      <c r="V108" s="22" t="s">
        <v>1746</v>
      </c>
      <c r="W108" s="22" t="s">
        <v>488</v>
      </c>
      <c r="X108" s="35">
        <v>68.099999999999994</v>
      </c>
      <c r="Y108" s="22">
        <v>413</v>
      </c>
      <c r="Z108" s="22">
        <v>3956</v>
      </c>
      <c r="AA108" s="35">
        <v>21.1</v>
      </c>
      <c r="AB108" s="22">
        <v>735</v>
      </c>
      <c r="AC108" s="22">
        <v>4192</v>
      </c>
      <c r="AD108" s="35">
        <v>65</v>
      </c>
      <c r="AE108" s="22">
        <v>1095</v>
      </c>
      <c r="AF108" s="35">
        <v>51.4</v>
      </c>
      <c r="AG108" s="22">
        <v>7877</v>
      </c>
      <c r="AH108" s="35">
        <v>28.1</v>
      </c>
      <c r="AI108" s="22">
        <v>874</v>
      </c>
      <c r="AJ108" s="22">
        <v>4002</v>
      </c>
      <c r="AK108" s="35">
        <v>53.5</v>
      </c>
      <c r="AL108" s="22">
        <v>1448</v>
      </c>
      <c r="AM108" s="35">
        <v>62.7</v>
      </c>
      <c r="AN108" s="22">
        <v>6267</v>
      </c>
    </row>
    <row r="109" spans="1:40" x14ac:dyDescent="0.55000000000000004">
      <c r="A109" s="28">
        <v>21910305022</v>
      </c>
      <c r="B109" s="22" t="s">
        <v>40</v>
      </c>
      <c r="C109" s="22">
        <v>840</v>
      </c>
      <c r="D109" s="21" t="s">
        <v>1151</v>
      </c>
      <c r="E109" s="28">
        <v>894</v>
      </c>
      <c r="F109" s="21" t="s">
        <v>0</v>
      </c>
      <c r="G109" s="21" t="s">
        <v>1126</v>
      </c>
      <c r="H109" s="21" t="s">
        <v>1152</v>
      </c>
      <c r="I109" s="21">
        <v>250</v>
      </c>
      <c r="J109" s="20">
        <v>41288</v>
      </c>
      <c r="K109" s="88">
        <v>41386</v>
      </c>
      <c r="L109" s="87">
        <v>5</v>
      </c>
      <c r="M109" s="7" t="s">
        <v>1213</v>
      </c>
      <c r="N109" s="7" t="s">
        <v>1213</v>
      </c>
      <c r="O109" s="7" t="s">
        <v>1213</v>
      </c>
      <c r="P109" s="7" t="s">
        <v>1213</v>
      </c>
      <c r="Q109" s="30" t="s">
        <v>1213</v>
      </c>
      <c r="R109" s="30" t="s">
        <v>1213</v>
      </c>
      <c r="S109" s="13" t="s">
        <v>66</v>
      </c>
      <c r="T109" s="55">
        <v>437.3</v>
      </c>
      <c r="U109" s="35">
        <v>836.7</v>
      </c>
      <c r="V109" s="22" t="s">
        <v>1746</v>
      </c>
      <c r="W109" s="22" t="s">
        <v>470</v>
      </c>
      <c r="X109" s="35">
        <v>77.5</v>
      </c>
      <c r="Y109" s="22">
        <v>348</v>
      </c>
      <c r="Z109" s="22">
        <v>3334</v>
      </c>
      <c r="AA109" s="35">
        <v>20.2</v>
      </c>
      <c r="AB109" s="22">
        <v>710</v>
      </c>
      <c r="AC109" s="22">
        <v>3667</v>
      </c>
      <c r="AD109" s="35">
        <v>65.5</v>
      </c>
      <c r="AE109" s="22">
        <v>1051</v>
      </c>
      <c r="AF109" s="35">
        <v>37.299999999999997</v>
      </c>
      <c r="AG109" s="22">
        <v>9457</v>
      </c>
      <c r="AH109" s="35">
        <v>24.8</v>
      </c>
      <c r="AI109" s="22">
        <v>867</v>
      </c>
      <c r="AJ109" s="22">
        <v>3961</v>
      </c>
      <c r="AK109" s="35">
        <v>52.1</v>
      </c>
      <c r="AL109" s="22">
        <v>1454</v>
      </c>
      <c r="AM109" s="35">
        <v>52</v>
      </c>
      <c r="AN109" s="22">
        <v>7495</v>
      </c>
    </row>
    <row r="110" spans="1:40" x14ac:dyDescent="0.55000000000000004">
      <c r="A110" s="28">
        <v>21910304962</v>
      </c>
      <c r="B110" s="22">
        <v>69</v>
      </c>
      <c r="C110" s="22">
        <v>865</v>
      </c>
      <c r="D110" s="31" t="s">
        <v>1151</v>
      </c>
      <c r="E110" s="28">
        <v>771</v>
      </c>
      <c r="F110" s="21" t="s">
        <v>0</v>
      </c>
      <c r="G110" s="21" t="s">
        <v>1126</v>
      </c>
      <c r="H110" s="31" t="s">
        <v>1152</v>
      </c>
      <c r="I110" s="31">
        <v>250</v>
      </c>
      <c r="J110" s="20">
        <v>41262</v>
      </c>
      <c r="K110" s="88">
        <v>41358</v>
      </c>
      <c r="L110" s="87">
        <v>4</v>
      </c>
      <c r="M110" s="7" t="s">
        <v>1213</v>
      </c>
      <c r="N110" s="7" t="s">
        <v>1213</v>
      </c>
      <c r="O110" s="30" t="s">
        <v>1213</v>
      </c>
      <c r="P110" s="30" t="s">
        <v>1213</v>
      </c>
      <c r="Q110" s="30" t="s">
        <v>1213</v>
      </c>
      <c r="R110" s="30" t="s">
        <v>1213</v>
      </c>
      <c r="S110" s="13" t="s">
        <v>66</v>
      </c>
      <c r="T110" s="55">
        <v>525.6</v>
      </c>
      <c r="U110" s="58">
        <v>891.2</v>
      </c>
      <c r="V110" s="22" t="s">
        <v>1747</v>
      </c>
      <c r="W110" s="22" t="s">
        <v>402</v>
      </c>
      <c r="X110" s="35">
        <v>77.599999999999994</v>
      </c>
      <c r="Y110" s="22">
        <v>366</v>
      </c>
      <c r="Z110" s="22">
        <v>5303</v>
      </c>
      <c r="AA110" s="35">
        <v>20.3</v>
      </c>
      <c r="AB110" s="22">
        <v>559</v>
      </c>
      <c r="AC110" s="22">
        <v>5328</v>
      </c>
      <c r="AD110" s="35">
        <v>62.9</v>
      </c>
      <c r="AE110" s="22">
        <v>859</v>
      </c>
      <c r="AF110" s="35">
        <v>54.9</v>
      </c>
      <c r="AG110" s="22">
        <v>9454</v>
      </c>
      <c r="AH110" s="35">
        <v>28.3</v>
      </c>
      <c r="AI110" s="22">
        <v>727</v>
      </c>
      <c r="AJ110" s="22">
        <v>5162</v>
      </c>
      <c r="AK110" s="35">
        <v>50.7</v>
      </c>
      <c r="AL110" s="22">
        <v>1224</v>
      </c>
      <c r="AM110" s="35">
        <v>73.099999999999994</v>
      </c>
      <c r="AN110" s="22">
        <v>6994</v>
      </c>
    </row>
    <row r="111" spans="1:40" x14ac:dyDescent="0.55000000000000004">
      <c r="A111" s="28">
        <v>21910305092</v>
      </c>
      <c r="B111" s="22" t="s">
        <v>2</v>
      </c>
      <c r="C111" s="22">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55">
        <v>293.2</v>
      </c>
      <c r="U111" s="35">
        <v>609.9</v>
      </c>
      <c r="V111" s="22" t="s">
        <v>1745</v>
      </c>
      <c r="W111" s="22" t="s">
        <v>432</v>
      </c>
      <c r="X111" s="35">
        <v>92.4</v>
      </c>
      <c r="Y111" s="22">
        <v>201</v>
      </c>
      <c r="Z111" s="22">
        <v>3240</v>
      </c>
      <c r="AA111" s="35">
        <v>11.3</v>
      </c>
      <c r="AB111" s="22">
        <v>501</v>
      </c>
      <c r="AC111" s="22">
        <v>4006</v>
      </c>
      <c r="AD111" s="35">
        <v>63.5</v>
      </c>
      <c r="AE111" s="22">
        <v>771</v>
      </c>
      <c r="AF111" s="35">
        <v>43.3</v>
      </c>
      <c r="AG111" s="22">
        <v>8874</v>
      </c>
      <c r="AH111" s="35">
        <v>15.3</v>
      </c>
      <c r="AI111" s="22">
        <v>657</v>
      </c>
      <c r="AJ111" s="22">
        <v>3949</v>
      </c>
      <c r="AK111" s="35">
        <v>42.1</v>
      </c>
      <c r="AL111" s="22">
        <v>1310</v>
      </c>
      <c r="AM111" s="35">
        <v>58.8</v>
      </c>
      <c r="AN111" s="22">
        <v>6592</v>
      </c>
    </row>
    <row r="112" spans="1:40" x14ac:dyDescent="0.55000000000000004">
      <c r="A112" s="28">
        <v>21910305062</v>
      </c>
      <c r="B112" s="22">
        <v>42</v>
      </c>
      <c r="C112" s="22">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55">
        <v>260.3</v>
      </c>
      <c r="U112" s="35">
        <v>661.9</v>
      </c>
      <c r="V112" s="22" t="s">
        <v>1748</v>
      </c>
      <c r="W112" s="22" t="s">
        <v>381</v>
      </c>
      <c r="X112" s="35">
        <v>86.3</v>
      </c>
      <c r="Y112" s="22">
        <v>288</v>
      </c>
      <c r="Z112" s="22">
        <v>3711</v>
      </c>
      <c r="AA112" s="35">
        <v>12.1</v>
      </c>
      <c r="AB112" s="22">
        <v>697</v>
      </c>
      <c r="AC112" s="22">
        <v>7858</v>
      </c>
      <c r="AD112" s="35">
        <v>61.9</v>
      </c>
      <c r="AE112" s="22">
        <v>1110</v>
      </c>
      <c r="AF112" s="35">
        <v>49.6</v>
      </c>
      <c r="AG112" s="22">
        <v>15577</v>
      </c>
      <c r="AH112" s="35">
        <v>17.5</v>
      </c>
      <c r="AI112" s="22">
        <v>967</v>
      </c>
      <c r="AJ112" s="22">
        <v>7450</v>
      </c>
      <c r="AK112" s="35">
        <v>56.4</v>
      </c>
      <c r="AL112" s="22">
        <v>1567</v>
      </c>
      <c r="AM112" s="35">
        <v>70.3</v>
      </c>
      <c r="AN112" s="22">
        <v>10508</v>
      </c>
    </row>
    <row r="113" spans="1:40" x14ac:dyDescent="0.55000000000000004">
      <c r="A113" s="28">
        <v>21910305021</v>
      </c>
      <c r="B113" s="22" t="s">
        <v>43</v>
      </c>
      <c r="C113" s="22">
        <v>1142</v>
      </c>
      <c r="D113" s="21" t="s">
        <v>1151</v>
      </c>
      <c r="E113" s="28">
        <v>896</v>
      </c>
      <c r="F113" s="21" t="s">
        <v>0</v>
      </c>
      <c r="G113" s="21" t="s">
        <v>1126</v>
      </c>
      <c r="H113" s="21" t="s">
        <v>1152</v>
      </c>
      <c r="I113" s="21">
        <v>250</v>
      </c>
      <c r="J113" s="20">
        <v>41287</v>
      </c>
      <c r="K113" s="88">
        <v>41386</v>
      </c>
      <c r="L113" s="87">
        <v>5</v>
      </c>
      <c r="M113" s="7" t="s">
        <v>1213</v>
      </c>
      <c r="N113" s="7" t="s">
        <v>1213</v>
      </c>
      <c r="O113" s="7" t="s">
        <v>1213</v>
      </c>
      <c r="P113" s="7" t="s">
        <v>1213</v>
      </c>
      <c r="Q113" s="30" t="s">
        <v>1213</v>
      </c>
      <c r="R113" s="30" t="s">
        <v>1213</v>
      </c>
      <c r="S113" s="13" t="s">
        <v>66</v>
      </c>
      <c r="T113" s="55">
        <v>444.7</v>
      </c>
      <c r="U113" s="35">
        <v>974.6</v>
      </c>
      <c r="V113" s="22" t="s">
        <v>1746</v>
      </c>
      <c r="W113" s="22" t="s">
        <v>473</v>
      </c>
      <c r="X113" s="35">
        <v>78.599999999999994</v>
      </c>
      <c r="Y113" s="22">
        <v>334</v>
      </c>
      <c r="Z113" s="22">
        <v>3709</v>
      </c>
      <c r="AA113" s="35">
        <v>20</v>
      </c>
      <c r="AB113" s="22">
        <v>602</v>
      </c>
      <c r="AC113" s="22">
        <v>3999</v>
      </c>
      <c r="AD113" s="35">
        <v>55.2</v>
      </c>
      <c r="AE113" s="22">
        <v>1042</v>
      </c>
      <c r="AF113" s="35">
        <v>42.1</v>
      </c>
      <c r="AG113" s="22">
        <v>9117</v>
      </c>
      <c r="AH113" s="35">
        <v>23.4</v>
      </c>
      <c r="AI113" s="22">
        <v>778</v>
      </c>
      <c r="AJ113" s="22">
        <v>4387</v>
      </c>
      <c r="AK113" s="35">
        <v>47.4</v>
      </c>
      <c r="AL113" s="22">
        <v>1423</v>
      </c>
      <c r="AM113" s="35">
        <v>59.6</v>
      </c>
      <c r="AN113" s="22">
        <v>7222</v>
      </c>
    </row>
    <row r="114" spans="1:40" x14ac:dyDescent="0.55000000000000004">
      <c r="A114" s="28">
        <v>21910305032</v>
      </c>
      <c r="B114" s="22" t="s">
        <v>59</v>
      </c>
      <c r="C114" s="22">
        <v>1149</v>
      </c>
      <c r="D114" s="21" t="s">
        <v>1151</v>
      </c>
      <c r="E114" s="28">
        <v>904</v>
      </c>
      <c r="F114" s="21" t="s">
        <v>0</v>
      </c>
      <c r="G114" s="21" t="s">
        <v>1126</v>
      </c>
      <c r="H114" s="21" t="s">
        <v>1152</v>
      </c>
      <c r="I114" s="21">
        <v>250</v>
      </c>
      <c r="J114" s="20">
        <v>41289</v>
      </c>
      <c r="K114" s="88">
        <v>41387</v>
      </c>
      <c r="L114" s="87">
        <v>5</v>
      </c>
      <c r="M114" s="7" t="s">
        <v>1213</v>
      </c>
      <c r="N114" s="7" t="s">
        <v>1213</v>
      </c>
      <c r="O114" s="7" t="s">
        <v>1213</v>
      </c>
      <c r="P114" s="7" t="s">
        <v>1213</v>
      </c>
      <c r="Q114" s="30" t="s">
        <v>1213</v>
      </c>
      <c r="R114" s="30" t="s">
        <v>1213</v>
      </c>
      <c r="S114" s="13" t="s">
        <v>66</v>
      </c>
      <c r="T114" s="55">
        <v>468.2</v>
      </c>
      <c r="U114" s="35">
        <v>827.7</v>
      </c>
      <c r="V114" s="22" t="s">
        <v>1746</v>
      </c>
      <c r="W114" s="22" t="s">
        <v>489</v>
      </c>
      <c r="X114" s="35">
        <v>67.3</v>
      </c>
      <c r="Y114" s="22">
        <v>327</v>
      </c>
      <c r="Z114" s="22">
        <v>3607</v>
      </c>
      <c r="AA114" s="35">
        <v>23</v>
      </c>
      <c r="AB114" s="22">
        <v>502</v>
      </c>
      <c r="AC114" s="22">
        <v>3667</v>
      </c>
      <c r="AD114" s="35">
        <v>50.1</v>
      </c>
      <c r="AE114" s="22">
        <v>944</v>
      </c>
      <c r="AF114" s="35">
        <v>39.6</v>
      </c>
      <c r="AG114" s="22">
        <v>8847</v>
      </c>
      <c r="AH114" s="35">
        <v>27</v>
      </c>
      <c r="AI114" s="22">
        <v>633</v>
      </c>
      <c r="AJ114" s="22">
        <v>3415</v>
      </c>
      <c r="AK114" s="35">
        <v>38.9</v>
      </c>
      <c r="AL114" s="22">
        <v>1351</v>
      </c>
      <c r="AM114" s="35">
        <v>53.1</v>
      </c>
      <c r="AN114" s="22">
        <v>6260</v>
      </c>
    </row>
    <row r="115" spans="1:40" x14ac:dyDescent="0.55000000000000004">
      <c r="A115" s="28">
        <v>21910302911</v>
      </c>
      <c r="B115" s="22">
        <v>72</v>
      </c>
      <c r="C115" s="22">
        <v>1157</v>
      </c>
      <c r="D115" s="31" t="s">
        <v>1151</v>
      </c>
      <c r="E115" s="28">
        <v>768</v>
      </c>
      <c r="F115" s="21" t="s">
        <v>0</v>
      </c>
      <c r="G115" s="21" t="s">
        <v>1126</v>
      </c>
      <c r="H115" s="31" t="s">
        <v>1152</v>
      </c>
      <c r="I115" s="31">
        <v>250</v>
      </c>
      <c r="J115" s="20">
        <v>41261</v>
      </c>
      <c r="K115" s="88">
        <v>41358</v>
      </c>
      <c r="L115" s="87">
        <v>4</v>
      </c>
      <c r="M115" s="7" t="s">
        <v>1213</v>
      </c>
      <c r="N115" s="7" t="s">
        <v>1213</v>
      </c>
      <c r="O115" s="30" t="s">
        <v>1213</v>
      </c>
      <c r="P115" s="30" t="s">
        <v>1213</v>
      </c>
      <c r="Q115" s="30" t="s">
        <v>1213</v>
      </c>
      <c r="R115" s="30" t="s">
        <v>1213</v>
      </c>
      <c r="S115" s="13" t="s">
        <v>66</v>
      </c>
      <c r="T115" s="55">
        <v>509.8</v>
      </c>
      <c r="U115" s="58">
        <v>848.5</v>
      </c>
      <c r="V115" s="22" t="s">
        <v>1747</v>
      </c>
      <c r="W115" s="22" t="s">
        <v>405</v>
      </c>
      <c r="X115" s="35">
        <v>85.7</v>
      </c>
      <c r="Y115" s="22">
        <v>316</v>
      </c>
      <c r="Z115" s="22">
        <v>5097</v>
      </c>
      <c r="AA115" s="35">
        <v>11.6</v>
      </c>
      <c r="AB115" s="22">
        <v>619</v>
      </c>
      <c r="AC115" s="22">
        <v>5046</v>
      </c>
      <c r="AD115" s="35">
        <v>61.6</v>
      </c>
      <c r="AE115" s="22">
        <v>974</v>
      </c>
      <c r="AF115" s="35">
        <v>52.5</v>
      </c>
      <c r="AG115" s="22">
        <v>9344</v>
      </c>
      <c r="AH115" s="35">
        <v>20</v>
      </c>
      <c r="AI115" s="22">
        <v>798</v>
      </c>
      <c r="AJ115" s="22">
        <v>4661</v>
      </c>
      <c r="AK115" s="35">
        <v>51</v>
      </c>
      <c r="AL115" s="22">
        <v>1349</v>
      </c>
      <c r="AM115" s="35">
        <v>70.599999999999994</v>
      </c>
      <c r="AN115" s="22">
        <v>6504</v>
      </c>
    </row>
    <row r="116" spans="1:40" x14ac:dyDescent="0.55000000000000004">
      <c r="A116" s="28">
        <v>21910305091</v>
      </c>
      <c r="B116" s="22" t="s">
        <v>28</v>
      </c>
      <c r="C116" s="22">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55">
        <v>374.4</v>
      </c>
      <c r="U116" s="35">
        <v>786.7</v>
      </c>
      <c r="V116" s="22" t="s">
        <v>1745</v>
      </c>
      <c r="W116" s="22" t="s">
        <v>458</v>
      </c>
      <c r="X116" s="35">
        <v>92</v>
      </c>
      <c r="Y116" s="22">
        <v>182</v>
      </c>
      <c r="Z116" s="22">
        <v>2023</v>
      </c>
      <c r="AA116" s="35">
        <v>8.66</v>
      </c>
      <c r="AB116" s="22">
        <v>332</v>
      </c>
      <c r="AC116" s="22">
        <v>1322</v>
      </c>
      <c r="AD116" s="35">
        <v>63.6</v>
      </c>
      <c r="AE116" s="22">
        <v>490</v>
      </c>
      <c r="AF116" s="35">
        <v>27.3</v>
      </c>
      <c r="AG116" s="22">
        <v>3879</v>
      </c>
      <c r="AH116" s="35">
        <v>10.199999999999999</v>
      </c>
      <c r="AI116" s="22">
        <v>589</v>
      </c>
      <c r="AJ116" s="22">
        <v>1696</v>
      </c>
      <c r="AK116" s="35">
        <v>46.2</v>
      </c>
      <c r="AL116" s="22">
        <v>993</v>
      </c>
      <c r="AM116" s="35">
        <v>46.2</v>
      </c>
      <c r="AN116" s="22">
        <v>3411</v>
      </c>
    </row>
    <row r="117" spans="1:40"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57">
        <v>277.89999999999998</v>
      </c>
      <c r="U117" s="6">
        <v>778.5</v>
      </c>
      <c r="V117" s="22" t="s">
        <v>1748</v>
      </c>
      <c r="W117" s="5" t="s">
        <v>1032</v>
      </c>
      <c r="X117" s="6">
        <v>82.5</v>
      </c>
      <c r="Y117" s="5">
        <v>544</v>
      </c>
      <c r="Z117" s="5">
        <v>4892</v>
      </c>
      <c r="AA117" s="6">
        <v>15.7</v>
      </c>
      <c r="AB117" s="5">
        <v>1324</v>
      </c>
      <c r="AC117" s="5">
        <v>6712</v>
      </c>
      <c r="AD117" s="6">
        <v>81.8</v>
      </c>
      <c r="AE117" s="5">
        <v>1610</v>
      </c>
      <c r="AF117" s="6">
        <v>62</v>
      </c>
      <c r="AG117" s="5">
        <v>10611</v>
      </c>
      <c r="AH117" s="6">
        <v>28.2</v>
      </c>
      <c r="AI117" s="5">
        <v>1409</v>
      </c>
      <c r="AJ117" s="5">
        <v>7227</v>
      </c>
      <c r="AK117" s="6">
        <v>71.599999999999994</v>
      </c>
      <c r="AL117" s="5">
        <v>1866</v>
      </c>
      <c r="AM117" s="6">
        <v>83.3</v>
      </c>
      <c r="AN117" s="5">
        <v>8626</v>
      </c>
    </row>
    <row r="118" spans="1:40" x14ac:dyDescent="0.55000000000000004">
      <c r="A118" s="28">
        <v>21910305072</v>
      </c>
      <c r="B118" s="22">
        <v>52</v>
      </c>
      <c r="C118" s="22">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55">
        <v>735.3</v>
      </c>
      <c r="V118" s="22" t="s">
        <v>1748</v>
      </c>
      <c r="W118" s="22" t="s">
        <v>389</v>
      </c>
      <c r="X118" s="35">
        <v>84.2</v>
      </c>
      <c r="Y118" s="22">
        <v>500</v>
      </c>
      <c r="Z118" s="22">
        <v>4430</v>
      </c>
      <c r="AA118" s="35">
        <v>14.9</v>
      </c>
      <c r="AB118" s="22">
        <v>1140</v>
      </c>
      <c r="AC118" s="22">
        <v>6537</v>
      </c>
      <c r="AD118" s="35">
        <v>78.599999999999994</v>
      </c>
      <c r="AE118" s="22">
        <v>1444</v>
      </c>
      <c r="AF118" s="35">
        <v>62</v>
      </c>
      <c r="AG118" s="22">
        <v>10357</v>
      </c>
      <c r="AH118" s="35">
        <v>28</v>
      </c>
      <c r="AI118" s="22">
        <v>1285</v>
      </c>
      <c r="AJ118" s="22">
        <v>6104</v>
      </c>
      <c r="AK118" s="35">
        <v>73.400000000000006</v>
      </c>
      <c r="AL118" s="22">
        <v>1662</v>
      </c>
      <c r="AM118" s="35">
        <v>74.2</v>
      </c>
      <c r="AN118" s="22">
        <v>8149</v>
      </c>
    </row>
    <row r="119" spans="1:40"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7" t="s">
        <v>1213</v>
      </c>
      <c r="N119" s="7" t="s">
        <v>1213</v>
      </c>
      <c r="O119" s="7" t="s">
        <v>1213</v>
      </c>
      <c r="P119" s="7" t="s">
        <v>1213</v>
      </c>
      <c r="Q119" s="30" t="s">
        <v>1213</v>
      </c>
      <c r="R119" s="30" t="s">
        <v>1213</v>
      </c>
      <c r="S119" s="13" t="s">
        <v>66</v>
      </c>
      <c r="T119" s="57">
        <v>463.7</v>
      </c>
      <c r="U119" s="6">
        <v>771.4</v>
      </c>
      <c r="V119" s="22" t="s">
        <v>1746</v>
      </c>
      <c r="W119" s="5" t="s">
        <v>1036</v>
      </c>
      <c r="X119" s="6">
        <v>67.3</v>
      </c>
      <c r="Y119" s="5">
        <v>358</v>
      </c>
      <c r="Z119" s="5">
        <v>3042</v>
      </c>
      <c r="AA119" s="6">
        <v>31.3</v>
      </c>
      <c r="AB119" s="5">
        <v>491</v>
      </c>
      <c r="AC119" s="5">
        <v>2685</v>
      </c>
      <c r="AD119" s="6">
        <v>52.4</v>
      </c>
      <c r="AE119" s="5">
        <v>891</v>
      </c>
      <c r="AF119" s="6">
        <v>28</v>
      </c>
      <c r="AG119" s="5">
        <v>9194</v>
      </c>
      <c r="AH119" s="6">
        <v>34.200000000000003</v>
      </c>
      <c r="AI119" s="5">
        <v>625</v>
      </c>
      <c r="AJ119" s="5">
        <v>2488</v>
      </c>
      <c r="AK119" s="6">
        <v>38.5</v>
      </c>
      <c r="AL119" s="5">
        <v>1333</v>
      </c>
      <c r="AM119" s="6">
        <v>36.200000000000003</v>
      </c>
      <c r="AN119" s="5">
        <v>6740</v>
      </c>
    </row>
    <row r="120" spans="1:40" x14ac:dyDescent="0.55000000000000004">
      <c r="A120" s="28">
        <v>21910305142</v>
      </c>
      <c r="B120" s="22">
        <v>86</v>
      </c>
      <c r="C120" s="22">
        <v>471</v>
      </c>
      <c r="D120" s="31" t="s">
        <v>1151</v>
      </c>
      <c r="E120" s="28">
        <v>798</v>
      </c>
      <c r="F120" s="21" t="s">
        <v>0</v>
      </c>
      <c r="G120" s="21" t="s">
        <v>1126</v>
      </c>
      <c r="H120" s="31" t="s">
        <v>1152</v>
      </c>
      <c r="I120" s="31">
        <v>2500</v>
      </c>
      <c r="J120" s="20">
        <v>41262</v>
      </c>
      <c r="K120" s="88">
        <v>41359</v>
      </c>
      <c r="L120" s="87">
        <v>4</v>
      </c>
      <c r="M120" s="7" t="s">
        <v>1213</v>
      </c>
      <c r="N120" s="7" t="s">
        <v>1213</v>
      </c>
      <c r="O120" s="30" t="s">
        <v>1213</v>
      </c>
      <c r="P120" s="30" t="s">
        <v>1213</v>
      </c>
      <c r="Q120" s="30" t="s">
        <v>1213</v>
      </c>
      <c r="R120" s="30" t="s">
        <v>1213</v>
      </c>
      <c r="S120" s="13" t="s">
        <v>66</v>
      </c>
      <c r="T120" s="55">
        <v>445.2</v>
      </c>
      <c r="U120" s="35">
        <v>731.6</v>
      </c>
      <c r="V120" s="22" t="s">
        <v>1747</v>
      </c>
      <c r="W120" s="22" t="s">
        <v>417</v>
      </c>
      <c r="X120" s="35">
        <v>81.099999999999994</v>
      </c>
      <c r="Y120" s="22">
        <v>307</v>
      </c>
      <c r="Z120" s="22">
        <v>3891</v>
      </c>
      <c r="AA120" s="35">
        <v>14.2</v>
      </c>
      <c r="AB120" s="22">
        <v>589</v>
      </c>
      <c r="AC120" s="22">
        <v>4790</v>
      </c>
      <c r="AD120" s="35">
        <v>55.9</v>
      </c>
      <c r="AE120" s="22">
        <v>1024</v>
      </c>
      <c r="AF120" s="35">
        <v>45</v>
      </c>
      <c r="AG120" s="22">
        <v>10381</v>
      </c>
      <c r="AH120" s="35">
        <v>21</v>
      </c>
      <c r="AI120" s="22">
        <v>853</v>
      </c>
      <c r="AJ120" s="22">
        <v>4863</v>
      </c>
      <c r="AK120" s="35">
        <v>57</v>
      </c>
      <c r="AL120" s="22">
        <v>1329</v>
      </c>
      <c r="AM120" s="35">
        <v>73.5</v>
      </c>
      <c r="AN120" s="22">
        <v>6544</v>
      </c>
    </row>
    <row r="121" spans="1:40" x14ac:dyDescent="0.55000000000000004">
      <c r="A121" s="28">
        <v>21910305211</v>
      </c>
      <c r="B121" s="22">
        <v>48</v>
      </c>
      <c r="C121" s="22">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1748</v>
      </c>
      <c r="W121" s="22" t="s">
        <v>385</v>
      </c>
      <c r="X121" s="35">
        <v>88.1</v>
      </c>
      <c r="Y121" s="22">
        <v>335</v>
      </c>
      <c r="Z121" s="22">
        <v>4207</v>
      </c>
      <c r="AA121" s="35">
        <v>13.3</v>
      </c>
      <c r="AB121" s="22">
        <v>833</v>
      </c>
      <c r="AC121" s="22">
        <v>7551</v>
      </c>
      <c r="AD121" s="35">
        <v>73.099999999999994</v>
      </c>
      <c r="AE121" s="22">
        <v>1131</v>
      </c>
      <c r="AF121" s="35">
        <v>58.5</v>
      </c>
      <c r="AG121" s="22">
        <v>12688</v>
      </c>
      <c r="AH121" s="35">
        <v>22</v>
      </c>
      <c r="AI121" s="22">
        <v>957</v>
      </c>
      <c r="AJ121" s="22">
        <v>7492</v>
      </c>
      <c r="AK121" s="35">
        <v>59.4</v>
      </c>
      <c r="AL121" s="22">
        <v>1455</v>
      </c>
      <c r="AM121" s="35">
        <v>75.3</v>
      </c>
      <c r="AN121" s="22">
        <v>9873</v>
      </c>
    </row>
    <row r="122" spans="1:40" x14ac:dyDescent="0.55000000000000004">
      <c r="A122" s="28">
        <v>21910305212</v>
      </c>
      <c r="B122" s="22">
        <v>49</v>
      </c>
      <c r="C122" s="22">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55">
        <v>352.7</v>
      </c>
      <c r="U122" s="56">
        <v>606.4</v>
      </c>
      <c r="V122" s="22" t="s">
        <v>1748</v>
      </c>
      <c r="W122" s="22" t="s">
        <v>386</v>
      </c>
      <c r="X122" s="35">
        <v>83</v>
      </c>
      <c r="Y122" s="22">
        <v>383</v>
      </c>
      <c r="Z122" s="22">
        <v>4477</v>
      </c>
      <c r="AA122" s="35">
        <v>15.9</v>
      </c>
      <c r="AB122" s="22">
        <v>818</v>
      </c>
      <c r="AC122" s="22">
        <v>7198</v>
      </c>
      <c r="AD122" s="35">
        <v>73</v>
      </c>
      <c r="AE122" s="22">
        <v>1111</v>
      </c>
      <c r="AF122" s="35">
        <v>61.5</v>
      </c>
      <c r="AG122" s="22">
        <v>11482</v>
      </c>
      <c r="AH122" s="35">
        <v>26.9</v>
      </c>
      <c r="AI122" s="22">
        <v>972</v>
      </c>
      <c r="AJ122" s="22">
        <v>6586</v>
      </c>
      <c r="AK122" s="35">
        <v>61.9</v>
      </c>
      <c r="AL122" s="22">
        <v>1424</v>
      </c>
      <c r="AM122" s="35">
        <v>77.900000000000006</v>
      </c>
      <c r="AN122" s="22">
        <v>8369</v>
      </c>
    </row>
    <row r="123" spans="1:40" x14ac:dyDescent="0.55000000000000004">
      <c r="A123" s="28">
        <v>21910305221</v>
      </c>
      <c r="B123" s="22">
        <v>30</v>
      </c>
      <c r="C123" s="22">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55">
        <v>224.6</v>
      </c>
      <c r="U123" s="35">
        <v>498.3</v>
      </c>
      <c r="V123" s="22" t="s">
        <v>1748</v>
      </c>
      <c r="W123" s="22" t="s">
        <v>371</v>
      </c>
      <c r="X123" s="35">
        <v>87.4</v>
      </c>
      <c r="Y123" s="22">
        <v>295</v>
      </c>
      <c r="Z123" s="22">
        <v>4672</v>
      </c>
      <c r="AA123" s="35">
        <v>13.8</v>
      </c>
      <c r="AB123" s="22">
        <v>595</v>
      </c>
      <c r="AC123" s="22">
        <v>7051</v>
      </c>
      <c r="AD123" s="35">
        <v>64</v>
      </c>
      <c r="AE123" s="22">
        <v>919</v>
      </c>
      <c r="AF123" s="35">
        <v>50.4</v>
      </c>
      <c r="AG123" s="22">
        <v>13729</v>
      </c>
      <c r="AH123" s="35">
        <v>19.899999999999999</v>
      </c>
      <c r="AI123" s="22">
        <v>784</v>
      </c>
      <c r="AJ123" s="22">
        <v>7517</v>
      </c>
      <c r="AK123" s="35">
        <v>51.9</v>
      </c>
      <c r="AL123" s="22">
        <v>1326</v>
      </c>
      <c r="AM123" s="35">
        <v>70.099999999999994</v>
      </c>
      <c r="AN123" s="22">
        <v>10639</v>
      </c>
    </row>
    <row r="124" spans="1:40" x14ac:dyDescent="0.55000000000000004">
      <c r="A124" s="28">
        <v>21910305162</v>
      </c>
      <c r="B124" s="22" t="s">
        <v>42</v>
      </c>
      <c r="C124" s="22">
        <v>1054</v>
      </c>
      <c r="D124" s="21" t="s">
        <v>1151</v>
      </c>
      <c r="E124" s="28">
        <v>921</v>
      </c>
      <c r="F124" s="21" t="s">
        <v>0</v>
      </c>
      <c r="G124" s="21" t="s">
        <v>1126</v>
      </c>
      <c r="H124" s="21" t="s">
        <v>1152</v>
      </c>
      <c r="I124" s="21">
        <v>2500</v>
      </c>
      <c r="J124" s="20">
        <v>41289</v>
      </c>
      <c r="K124" s="88">
        <v>41386</v>
      </c>
      <c r="L124" s="87">
        <v>5</v>
      </c>
      <c r="M124" s="7" t="s">
        <v>1213</v>
      </c>
      <c r="N124" s="7" t="s">
        <v>1213</v>
      </c>
      <c r="O124" s="7" t="s">
        <v>1213</v>
      </c>
      <c r="P124" s="7" t="s">
        <v>1213</v>
      </c>
      <c r="Q124" s="30" t="s">
        <v>1213</v>
      </c>
      <c r="R124" s="30" t="s">
        <v>1213</v>
      </c>
      <c r="S124" s="13" t="s">
        <v>66</v>
      </c>
      <c r="T124" s="55">
        <v>579.9</v>
      </c>
      <c r="U124" s="35">
        <v>977.4</v>
      </c>
      <c r="V124" s="22" t="s">
        <v>1746</v>
      </c>
      <c r="W124" s="22" t="s">
        <v>472</v>
      </c>
      <c r="X124" s="35">
        <v>76.099999999999994</v>
      </c>
      <c r="Y124" s="22">
        <v>380</v>
      </c>
      <c r="Z124" s="22">
        <v>4582</v>
      </c>
      <c r="AA124" s="35">
        <v>17.8</v>
      </c>
      <c r="AB124" s="22">
        <v>669</v>
      </c>
      <c r="AC124" s="22">
        <v>5070</v>
      </c>
      <c r="AD124" s="35">
        <v>64.8</v>
      </c>
      <c r="AE124" s="22">
        <v>997</v>
      </c>
      <c r="AF124" s="35">
        <v>48.4</v>
      </c>
      <c r="AG124" s="22">
        <v>10116</v>
      </c>
      <c r="AH124" s="35">
        <v>23.6</v>
      </c>
      <c r="AI124" s="22">
        <v>815</v>
      </c>
      <c r="AJ124" s="22">
        <v>4873</v>
      </c>
      <c r="AK124" s="35">
        <v>50.4</v>
      </c>
      <c r="AL124" s="22">
        <v>1399</v>
      </c>
      <c r="AM124" s="35">
        <v>62.9</v>
      </c>
      <c r="AN124" s="22">
        <v>7636</v>
      </c>
    </row>
    <row r="125" spans="1:40" x14ac:dyDescent="0.55000000000000004">
      <c r="A125" s="28">
        <v>21910305141</v>
      </c>
      <c r="B125" s="22">
        <v>94</v>
      </c>
      <c r="C125" s="22">
        <v>1135</v>
      </c>
      <c r="D125" s="31" t="s">
        <v>1151</v>
      </c>
      <c r="E125" s="28">
        <v>796</v>
      </c>
      <c r="F125" s="21" t="s">
        <v>0</v>
      </c>
      <c r="G125" s="21" t="s">
        <v>1126</v>
      </c>
      <c r="H125" s="31" t="s">
        <v>1152</v>
      </c>
      <c r="I125" s="31">
        <v>2500</v>
      </c>
      <c r="J125" s="20">
        <v>41262</v>
      </c>
      <c r="K125" s="88">
        <v>41359</v>
      </c>
      <c r="L125" s="87">
        <v>4</v>
      </c>
      <c r="M125" s="7" t="s">
        <v>1213</v>
      </c>
      <c r="N125" s="7" t="s">
        <v>1213</v>
      </c>
      <c r="O125" s="30" t="s">
        <v>1213</v>
      </c>
      <c r="P125" s="30" t="s">
        <v>1213</v>
      </c>
      <c r="Q125" s="30" t="s">
        <v>1213</v>
      </c>
      <c r="R125" s="30" t="s">
        <v>1213</v>
      </c>
      <c r="S125" s="13" t="s">
        <v>66</v>
      </c>
      <c r="T125" s="55">
        <v>559.5</v>
      </c>
      <c r="U125" s="35">
        <v>950.9</v>
      </c>
      <c r="V125" s="22" t="s">
        <v>1747</v>
      </c>
      <c r="W125" s="22" t="s">
        <v>425</v>
      </c>
      <c r="X125" s="35">
        <v>85.4</v>
      </c>
      <c r="Y125" s="22">
        <v>286</v>
      </c>
      <c r="Z125" s="22">
        <v>3800</v>
      </c>
      <c r="AA125" s="35">
        <v>12.5</v>
      </c>
      <c r="AB125" s="22">
        <v>611</v>
      </c>
      <c r="AC125" s="22">
        <v>5852</v>
      </c>
      <c r="AD125" s="35">
        <v>64.900000000000006</v>
      </c>
      <c r="AE125" s="22">
        <v>916</v>
      </c>
      <c r="AF125" s="35">
        <v>55.4</v>
      </c>
      <c r="AG125" s="22">
        <v>10315</v>
      </c>
      <c r="AH125" s="35">
        <v>18.8</v>
      </c>
      <c r="AI125" s="22">
        <v>784</v>
      </c>
      <c r="AJ125" s="22">
        <v>5914</v>
      </c>
      <c r="AK125" s="35">
        <v>52.5</v>
      </c>
      <c r="AL125" s="22">
        <v>1287</v>
      </c>
      <c r="AM125" s="35">
        <v>73.400000000000006</v>
      </c>
      <c r="AN125" s="22">
        <v>7968</v>
      </c>
    </row>
    <row r="126" spans="1:40" x14ac:dyDescent="0.55000000000000004">
      <c r="A126" s="28">
        <v>21910317182</v>
      </c>
      <c r="B126" s="22">
        <v>37</v>
      </c>
      <c r="C126" s="22">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1748</v>
      </c>
      <c r="W126" s="22" t="s">
        <v>378</v>
      </c>
      <c r="X126" s="35">
        <v>90.1</v>
      </c>
      <c r="Y126" s="22">
        <v>227</v>
      </c>
      <c r="Z126" s="22">
        <v>4197</v>
      </c>
      <c r="AA126" s="35">
        <v>10.9</v>
      </c>
      <c r="AB126" s="22">
        <v>512</v>
      </c>
      <c r="AC126" s="22">
        <v>5800</v>
      </c>
      <c r="AD126" s="35">
        <v>55.9</v>
      </c>
      <c r="AE126" s="22">
        <v>904</v>
      </c>
      <c r="AF126" s="35">
        <v>46.1</v>
      </c>
      <c r="AG126" s="22">
        <v>12278</v>
      </c>
      <c r="AH126" s="35">
        <v>13.6</v>
      </c>
      <c r="AI126" s="22">
        <v>712</v>
      </c>
      <c r="AJ126" s="22">
        <v>6029</v>
      </c>
      <c r="AK126" s="35">
        <v>44.6</v>
      </c>
      <c r="AL126" s="22">
        <v>1378</v>
      </c>
      <c r="AM126" s="35">
        <v>66.3</v>
      </c>
      <c r="AN126" s="22">
        <v>8986</v>
      </c>
    </row>
    <row r="127" spans="1:40" x14ac:dyDescent="0.55000000000000004">
      <c r="A127" s="28">
        <v>21910318952</v>
      </c>
      <c r="B127" s="22" t="s">
        <v>60</v>
      </c>
      <c r="C127" s="22">
        <v>1349</v>
      </c>
      <c r="D127" s="21" t="s">
        <v>1151</v>
      </c>
      <c r="E127" s="28">
        <v>920</v>
      </c>
      <c r="F127" s="21" t="s">
        <v>0</v>
      </c>
      <c r="G127" s="21" t="s">
        <v>1126</v>
      </c>
      <c r="H127" s="21" t="s">
        <v>1152</v>
      </c>
      <c r="I127" s="21">
        <v>2500</v>
      </c>
      <c r="J127" s="20">
        <v>41290</v>
      </c>
      <c r="K127" s="88">
        <v>41387</v>
      </c>
      <c r="L127" s="87">
        <v>5</v>
      </c>
      <c r="M127" s="7" t="s">
        <v>1213</v>
      </c>
      <c r="N127" s="7" t="s">
        <v>1213</v>
      </c>
      <c r="O127" s="7" t="s">
        <v>1213</v>
      </c>
      <c r="P127" s="7" t="s">
        <v>1213</v>
      </c>
      <c r="Q127" s="30" t="s">
        <v>1213</v>
      </c>
      <c r="R127" s="30" t="s">
        <v>1213</v>
      </c>
      <c r="S127" s="13" t="s">
        <v>66</v>
      </c>
      <c r="T127" s="35">
        <v>387.4</v>
      </c>
      <c r="U127" s="35">
        <v>684</v>
      </c>
      <c r="V127" s="22" t="s">
        <v>1746</v>
      </c>
      <c r="W127" s="22" t="s">
        <v>490</v>
      </c>
      <c r="X127" s="35">
        <v>73.400000000000006</v>
      </c>
      <c r="Y127" s="22">
        <v>266</v>
      </c>
      <c r="Z127" s="22">
        <v>2869</v>
      </c>
      <c r="AA127" s="35">
        <v>16.100000000000001</v>
      </c>
      <c r="AB127" s="22">
        <v>511</v>
      </c>
      <c r="AC127" s="22">
        <v>3472</v>
      </c>
      <c r="AD127" s="35">
        <v>50.6</v>
      </c>
      <c r="AE127" s="22">
        <v>953</v>
      </c>
      <c r="AF127" s="35">
        <v>41.1</v>
      </c>
      <c r="AG127" s="22">
        <v>8078</v>
      </c>
      <c r="AH127" s="35">
        <v>17.8</v>
      </c>
      <c r="AI127" s="22">
        <v>711</v>
      </c>
      <c r="AJ127" s="22">
        <v>3468</v>
      </c>
      <c r="AK127" s="35">
        <v>41.8</v>
      </c>
      <c r="AL127" s="22">
        <v>1439</v>
      </c>
      <c r="AM127" s="35">
        <v>58.2</v>
      </c>
      <c r="AN127" s="22">
        <v>5828</v>
      </c>
    </row>
    <row r="128" spans="1:40"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1748</v>
      </c>
      <c r="W128" s="5" t="s">
        <v>1034</v>
      </c>
      <c r="X128" s="6">
        <v>82.5</v>
      </c>
      <c r="Y128" s="5">
        <v>337</v>
      </c>
      <c r="Z128" s="5">
        <v>4385</v>
      </c>
      <c r="AA128" s="6">
        <v>10.3</v>
      </c>
      <c r="AB128" s="5">
        <v>998</v>
      </c>
      <c r="AC128" s="5">
        <v>6624</v>
      </c>
      <c r="AD128" s="6">
        <v>79.400000000000006</v>
      </c>
      <c r="AE128" s="5">
        <v>1249</v>
      </c>
      <c r="AF128" s="6">
        <v>62.3</v>
      </c>
      <c r="AG128" s="5">
        <v>10309</v>
      </c>
      <c r="AH128" s="6">
        <v>20.399999999999999</v>
      </c>
      <c r="AI128" s="5">
        <v>1098</v>
      </c>
      <c r="AJ128" s="5">
        <v>6152</v>
      </c>
      <c r="AK128" s="6">
        <v>68.099999999999994</v>
      </c>
      <c r="AL128" s="5">
        <v>1485</v>
      </c>
      <c r="AM128" s="6">
        <v>81.599999999999994</v>
      </c>
      <c r="AN128" s="5">
        <v>7437</v>
      </c>
    </row>
    <row r="129" spans="1:41" x14ac:dyDescent="0.55000000000000004">
      <c r="A129" s="28">
        <v>21910319021</v>
      </c>
      <c r="B129" s="22" t="s">
        <v>31</v>
      </c>
      <c r="C129" s="22">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1746</v>
      </c>
      <c r="W129" s="22" t="s">
        <v>461</v>
      </c>
      <c r="X129" s="35">
        <v>89.2</v>
      </c>
      <c r="Y129" s="22">
        <v>193</v>
      </c>
      <c r="Z129" s="22">
        <v>1811</v>
      </c>
      <c r="AA129" s="35">
        <v>12.2</v>
      </c>
      <c r="AB129" s="22">
        <v>323</v>
      </c>
      <c r="AC129" s="22">
        <v>1152</v>
      </c>
      <c r="AD129" s="35">
        <v>44</v>
      </c>
      <c r="AE129" s="22">
        <v>676</v>
      </c>
      <c r="AF129" s="35">
        <v>20.6</v>
      </c>
      <c r="AG129" s="22">
        <v>4448</v>
      </c>
      <c r="AH129" s="35">
        <v>14.6</v>
      </c>
      <c r="AI129" s="22">
        <v>635</v>
      </c>
      <c r="AJ129" s="22">
        <v>1820</v>
      </c>
      <c r="AK129" s="35">
        <v>31.4</v>
      </c>
      <c r="AL129" s="22">
        <v>1663</v>
      </c>
      <c r="AM129" s="35">
        <v>39.6</v>
      </c>
      <c r="AN129" s="22">
        <v>4277</v>
      </c>
    </row>
    <row r="130" spans="1:41" x14ac:dyDescent="0.55000000000000004">
      <c r="A130" s="28">
        <v>21910317102</v>
      </c>
      <c r="B130" s="22">
        <v>78</v>
      </c>
      <c r="C130" s="22">
        <v>1389</v>
      </c>
      <c r="D130" s="31" t="s">
        <v>1151</v>
      </c>
      <c r="E130" s="28">
        <v>784</v>
      </c>
      <c r="F130" s="21" t="s">
        <v>0</v>
      </c>
      <c r="G130" s="21" t="s">
        <v>1126</v>
      </c>
      <c r="H130" s="31" t="s">
        <v>1152</v>
      </c>
      <c r="I130" s="31">
        <v>2500</v>
      </c>
      <c r="J130" s="20">
        <v>41261</v>
      </c>
      <c r="K130" s="88">
        <v>41358</v>
      </c>
      <c r="L130" s="87">
        <v>4</v>
      </c>
      <c r="M130" s="7" t="s">
        <v>1213</v>
      </c>
      <c r="N130" s="7" t="s">
        <v>1213</v>
      </c>
      <c r="O130" s="30" t="s">
        <v>1213</v>
      </c>
      <c r="P130" s="30" t="s">
        <v>1213</v>
      </c>
      <c r="Q130" s="30" t="s">
        <v>1213</v>
      </c>
      <c r="R130" s="30" t="s">
        <v>1213</v>
      </c>
      <c r="S130" s="13" t="s">
        <v>66</v>
      </c>
      <c r="T130" s="35">
        <v>462.3</v>
      </c>
      <c r="U130" s="58">
        <v>771.3</v>
      </c>
      <c r="V130" s="22" t="s">
        <v>1747</v>
      </c>
      <c r="W130" s="22" t="s">
        <v>411</v>
      </c>
      <c r="X130" s="35">
        <v>82.2</v>
      </c>
      <c r="Y130" s="22">
        <v>272</v>
      </c>
      <c r="Z130" s="22">
        <v>4785</v>
      </c>
      <c r="AA130" s="35">
        <v>16.2</v>
      </c>
      <c r="AB130" s="22">
        <v>387</v>
      </c>
      <c r="AC130" s="22">
        <v>3369</v>
      </c>
      <c r="AD130" s="35">
        <v>54.8</v>
      </c>
      <c r="AE130" s="22">
        <v>665</v>
      </c>
      <c r="AF130" s="35">
        <v>41</v>
      </c>
      <c r="AG130" s="22">
        <v>7840</v>
      </c>
      <c r="AH130" s="35">
        <v>20.399999999999999</v>
      </c>
      <c r="AI130" s="22">
        <v>551</v>
      </c>
      <c r="AJ130" s="22">
        <v>3446</v>
      </c>
      <c r="AK130" s="35">
        <v>36</v>
      </c>
      <c r="AL130" s="22">
        <v>1179</v>
      </c>
      <c r="AM130" s="35">
        <v>55.6</v>
      </c>
      <c r="AN130" s="22">
        <v>6028</v>
      </c>
    </row>
    <row r="131" spans="1:41" x14ac:dyDescent="0.55000000000000004">
      <c r="A131" s="28">
        <v>21910319022</v>
      </c>
      <c r="B131" s="22" t="s">
        <v>32</v>
      </c>
      <c r="C131" s="22">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1746</v>
      </c>
      <c r="W131" s="22" t="s">
        <v>462</v>
      </c>
      <c r="X131" s="35">
        <v>90.9</v>
      </c>
      <c r="Y131" s="22">
        <v>179</v>
      </c>
      <c r="Z131" s="22">
        <v>1972</v>
      </c>
      <c r="AA131" s="35">
        <v>13.9</v>
      </c>
      <c r="AB131" s="22">
        <v>276</v>
      </c>
      <c r="AC131" s="22">
        <v>2148</v>
      </c>
      <c r="AD131" s="35">
        <v>49</v>
      </c>
      <c r="AE131" s="22">
        <v>520</v>
      </c>
      <c r="AF131" s="35">
        <v>22.4</v>
      </c>
      <c r="AG131" s="22">
        <v>8705</v>
      </c>
      <c r="AH131" s="35">
        <v>16.100000000000001</v>
      </c>
      <c r="AI131" s="22">
        <v>481</v>
      </c>
      <c r="AJ131" s="22">
        <v>2483</v>
      </c>
      <c r="AK131" s="35">
        <v>30</v>
      </c>
      <c r="AL131" s="22">
        <v>1238</v>
      </c>
      <c r="AM131" s="35">
        <v>39.9</v>
      </c>
      <c r="AN131" s="22">
        <v>5971</v>
      </c>
    </row>
    <row r="132" spans="1:41" x14ac:dyDescent="0.55000000000000004">
      <c r="A132" s="28">
        <v>21910318951</v>
      </c>
      <c r="B132" s="22" t="s">
        <v>63</v>
      </c>
      <c r="C132" s="22">
        <v>1402</v>
      </c>
      <c r="D132" s="21" t="s">
        <v>1151</v>
      </c>
      <c r="E132" s="28">
        <v>913</v>
      </c>
      <c r="F132" s="21" t="s">
        <v>0</v>
      </c>
      <c r="G132" s="21" t="s">
        <v>1126</v>
      </c>
      <c r="H132" s="21" t="s">
        <v>1152</v>
      </c>
      <c r="I132" s="21">
        <v>2500</v>
      </c>
      <c r="J132" s="20">
        <v>41290</v>
      </c>
      <c r="K132" s="88">
        <v>41387</v>
      </c>
      <c r="L132" s="87">
        <v>5</v>
      </c>
      <c r="M132" s="7" t="s">
        <v>1213</v>
      </c>
      <c r="N132" s="7" t="s">
        <v>1213</v>
      </c>
      <c r="O132" s="7" t="s">
        <v>1213</v>
      </c>
      <c r="P132" s="7" t="s">
        <v>1213</v>
      </c>
      <c r="Q132" s="30" t="s">
        <v>1213</v>
      </c>
      <c r="R132" s="30" t="s">
        <v>1213</v>
      </c>
      <c r="S132" s="13" t="s">
        <v>66</v>
      </c>
      <c r="T132" s="35">
        <v>522.70000000000005</v>
      </c>
      <c r="U132" s="35">
        <v>970.7</v>
      </c>
      <c r="V132" s="22" t="s">
        <v>1746</v>
      </c>
      <c r="W132" s="22" t="s">
        <v>493</v>
      </c>
      <c r="X132" s="35">
        <v>68.3</v>
      </c>
      <c r="Y132" s="22">
        <v>392</v>
      </c>
      <c r="Z132" s="22">
        <v>3431</v>
      </c>
      <c r="AA132" s="35">
        <v>24.5</v>
      </c>
      <c r="AB132" s="22">
        <v>633</v>
      </c>
      <c r="AC132" s="22">
        <v>3878</v>
      </c>
      <c r="AD132" s="35">
        <v>59.3</v>
      </c>
      <c r="AE132" s="22">
        <v>1023</v>
      </c>
      <c r="AF132" s="35">
        <v>50.1</v>
      </c>
      <c r="AG132" s="22">
        <v>7419</v>
      </c>
      <c r="AH132" s="35">
        <v>30.2</v>
      </c>
      <c r="AI132" s="22">
        <v>776</v>
      </c>
      <c r="AJ132" s="22">
        <v>4021</v>
      </c>
      <c r="AK132" s="35">
        <v>48.8</v>
      </c>
      <c r="AL132" s="22">
        <v>1372</v>
      </c>
      <c r="AM132" s="35">
        <v>66.400000000000006</v>
      </c>
      <c r="AN132" s="22">
        <v>5930</v>
      </c>
    </row>
    <row r="133" spans="1:41" x14ac:dyDescent="0.55000000000000004">
      <c r="A133" s="28">
        <v>21910317101</v>
      </c>
      <c r="B133" s="22">
        <v>80</v>
      </c>
      <c r="C133" s="22">
        <v>1440</v>
      </c>
      <c r="D133" s="31" t="s">
        <v>1151</v>
      </c>
      <c r="E133" s="28">
        <v>797</v>
      </c>
      <c r="F133" s="21" t="s">
        <v>0</v>
      </c>
      <c r="G133" s="21" t="s">
        <v>1126</v>
      </c>
      <c r="H133" s="31" t="s">
        <v>1152</v>
      </c>
      <c r="I133" s="31">
        <v>2500</v>
      </c>
      <c r="J133" s="20">
        <v>41260</v>
      </c>
      <c r="K133" s="88">
        <v>41358</v>
      </c>
      <c r="L133" s="87">
        <v>4</v>
      </c>
      <c r="M133" s="7" t="s">
        <v>1213</v>
      </c>
      <c r="N133" s="7" t="s">
        <v>1213</v>
      </c>
      <c r="O133" s="30" t="s">
        <v>1213</v>
      </c>
      <c r="P133" s="30" t="s">
        <v>1213</v>
      </c>
      <c r="Q133" s="30" t="s">
        <v>1213</v>
      </c>
      <c r="R133" s="30" t="s">
        <v>1213</v>
      </c>
      <c r="S133" s="13" t="s">
        <v>66</v>
      </c>
      <c r="T133" s="35">
        <v>441.3</v>
      </c>
      <c r="U133" s="58">
        <v>771.9</v>
      </c>
      <c r="V133" s="22" t="s">
        <v>1747</v>
      </c>
      <c r="W133" s="22" t="s">
        <v>413</v>
      </c>
      <c r="X133" s="35">
        <v>85.3</v>
      </c>
      <c r="Y133" s="22">
        <v>298</v>
      </c>
      <c r="Z133" s="22">
        <v>4917</v>
      </c>
      <c r="AA133" s="35">
        <v>14.9</v>
      </c>
      <c r="AB133" s="22">
        <v>556</v>
      </c>
      <c r="AC133" s="22">
        <v>4819</v>
      </c>
      <c r="AD133" s="35">
        <v>59.8</v>
      </c>
      <c r="AE133" s="22">
        <v>893</v>
      </c>
      <c r="AF133" s="35">
        <v>46.9</v>
      </c>
      <c r="AG133" s="22">
        <v>9977</v>
      </c>
      <c r="AH133" s="35">
        <v>20.8</v>
      </c>
      <c r="AI133" s="22">
        <v>704</v>
      </c>
      <c r="AJ133" s="22">
        <v>4554</v>
      </c>
      <c r="AK133" s="35">
        <v>42.8</v>
      </c>
      <c r="AL133" s="22">
        <v>1384</v>
      </c>
      <c r="AM133" s="35">
        <v>61.2</v>
      </c>
      <c r="AN133" s="22">
        <v>7347</v>
      </c>
    </row>
    <row r="134" spans="1:41" x14ac:dyDescent="0.55000000000000004">
      <c r="A134" s="28">
        <v>21910305371</v>
      </c>
      <c r="B134" s="22">
        <v>1</v>
      </c>
      <c r="C134" s="22">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55">
        <v>279.3</v>
      </c>
      <c r="U134" s="35">
        <v>604.1</v>
      </c>
      <c r="V134" s="22" t="s">
        <v>1748</v>
      </c>
      <c r="W134" s="22" t="s">
        <v>359</v>
      </c>
      <c r="X134" s="35">
        <v>87.5</v>
      </c>
      <c r="Y134" s="22">
        <v>277</v>
      </c>
      <c r="Z134" s="22">
        <v>2625</v>
      </c>
      <c r="AA134" s="35">
        <v>10.6</v>
      </c>
      <c r="AB134" s="22">
        <v>825</v>
      </c>
      <c r="AC134" s="22">
        <v>5163</v>
      </c>
      <c r="AD134" s="35">
        <v>72.900000000000006</v>
      </c>
      <c r="AE134" s="22">
        <v>1119</v>
      </c>
      <c r="AF134" s="35">
        <v>55</v>
      </c>
      <c r="AG134" s="22">
        <v>9093</v>
      </c>
      <c r="AH134" s="35">
        <v>17.100000000000001</v>
      </c>
      <c r="AI134" s="22">
        <v>958</v>
      </c>
      <c r="AJ134" s="22">
        <v>5521</v>
      </c>
      <c r="AK134" s="35">
        <v>57.3</v>
      </c>
      <c r="AL134" s="22">
        <v>1494</v>
      </c>
      <c r="AM134" s="35">
        <v>77.7</v>
      </c>
      <c r="AN134" s="22">
        <v>7028</v>
      </c>
    </row>
    <row r="135" spans="1:41" x14ac:dyDescent="0.55000000000000004">
      <c r="A135" s="36">
        <v>21910305382</v>
      </c>
      <c r="B135" s="22">
        <v>2</v>
      </c>
      <c r="C135" s="22">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55">
        <v>295.10000000000002</v>
      </c>
      <c r="U135" s="35">
        <v>673.1</v>
      </c>
      <c r="V135" s="22" t="s">
        <v>1748</v>
      </c>
      <c r="W135" s="22" t="s">
        <v>360</v>
      </c>
      <c r="X135" s="35">
        <v>88.1</v>
      </c>
      <c r="Y135" s="22">
        <v>261</v>
      </c>
      <c r="Z135" s="22">
        <v>1902</v>
      </c>
      <c r="AA135" s="35">
        <v>11.1</v>
      </c>
      <c r="AB135" s="22">
        <v>867</v>
      </c>
      <c r="AC135" s="22">
        <v>4270</v>
      </c>
      <c r="AD135" s="35">
        <v>71.099999999999994</v>
      </c>
      <c r="AE135" s="22">
        <v>1204</v>
      </c>
      <c r="AF135" s="35">
        <v>45.1</v>
      </c>
      <c r="AG135" s="22">
        <v>9100</v>
      </c>
      <c r="AH135" s="35">
        <v>15.6</v>
      </c>
      <c r="AI135" s="22">
        <v>1044</v>
      </c>
      <c r="AJ135" s="22">
        <v>4147</v>
      </c>
      <c r="AK135" s="35">
        <v>59</v>
      </c>
      <c r="AL135" s="22">
        <v>1609</v>
      </c>
      <c r="AM135" s="35">
        <v>66</v>
      </c>
      <c r="AN135" s="22">
        <v>6165</v>
      </c>
    </row>
    <row r="136" spans="1:41"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7" t="s">
        <v>1213</v>
      </c>
      <c r="N136" s="7" t="s">
        <v>1213</v>
      </c>
      <c r="O136" s="7" t="s">
        <v>1213</v>
      </c>
      <c r="P136" s="7" t="s">
        <v>1213</v>
      </c>
      <c r="Q136" s="30" t="s">
        <v>1213</v>
      </c>
      <c r="R136" s="30" t="s">
        <v>1213</v>
      </c>
      <c r="S136" s="13" t="s">
        <v>66</v>
      </c>
      <c r="T136" s="57">
        <v>470.9</v>
      </c>
      <c r="U136" s="6">
        <v>812.6</v>
      </c>
      <c r="V136" s="22" t="s">
        <v>1746</v>
      </c>
      <c r="W136" s="5" t="s">
        <v>1037</v>
      </c>
      <c r="X136" s="6">
        <v>84.5</v>
      </c>
      <c r="Y136" s="5">
        <v>389</v>
      </c>
      <c r="Z136" s="5">
        <v>3123</v>
      </c>
      <c r="AA136" s="6">
        <v>23.1</v>
      </c>
      <c r="AB136" s="5">
        <v>611</v>
      </c>
      <c r="AC136" s="5">
        <v>3771</v>
      </c>
      <c r="AD136" s="6">
        <v>62.4</v>
      </c>
      <c r="AE136" s="5">
        <v>943</v>
      </c>
      <c r="AF136" s="6">
        <v>40.700000000000003</v>
      </c>
      <c r="AG136" s="5">
        <v>8918</v>
      </c>
      <c r="AH136" s="6">
        <v>27.7</v>
      </c>
      <c r="AI136" s="5">
        <v>767</v>
      </c>
      <c r="AJ136" s="5">
        <v>3660</v>
      </c>
      <c r="AK136" s="6">
        <v>47.7</v>
      </c>
      <c r="AL136" s="5">
        <v>1355</v>
      </c>
      <c r="AM136" s="6">
        <v>55.1</v>
      </c>
      <c r="AN136" s="5">
        <v>6513</v>
      </c>
    </row>
    <row r="137" spans="1:41" x14ac:dyDescent="0.55000000000000004">
      <c r="A137" s="28">
        <v>21910305301</v>
      </c>
      <c r="B137" s="22">
        <v>58</v>
      </c>
      <c r="C137" s="22">
        <v>354</v>
      </c>
      <c r="D137" s="31" t="s">
        <v>1151</v>
      </c>
      <c r="E137" s="28">
        <v>807</v>
      </c>
      <c r="F137" s="21" t="s">
        <v>0</v>
      </c>
      <c r="G137" s="21" t="s">
        <v>1126</v>
      </c>
      <c r="H137" s="31" t="s">
        <v>1152</v>
      </c>
      <c r="I137" s="31">
        <v>25000</v>
      </c>
      <c r="J137" s="20">
        <v>41261</v>
      </c>
      <c r="K137" s="88">
        <v>41358</v>
      </c>
      <c r="L137" s="87">
        <v>4</v>
      </c>
      <c r="M137" s="7" t="s">
        <v>1213</v>
      </c>
      <c r="N137" s="7" t="s">
        <v>1213</v>
      </c>
      <c r="O137" s="30" t="s">
        <v>1213</v>
      </c>
      <c r="P137" s="30" t="s">
        <v>1213</v>
      </c>
      <c r="Q137" s="30" t="s">
        <v>1213</v>
      </c>
      <c r="R137" s="30" t="s">
        <v>1213</v>
      </c>
      <c r="S137" s="13" t="s">
        <v>66</v>
      </c>
      <c r="T137" s="55">
        <v>469.4</v>
      </c>
      <c r="U137" s="58">
        <v>763.4</v>
      </c>
      <c r="V137" s="22" t="s">
        <v>1747</v>
      </c>
      <c r="W137" s="22" t="s">
        <v>393</v>
      </c>
      <c r="X137" s="35">
        <v>87</v>
      </c>
      <c r="Y137" s="22">
        <v>284</v>
      </c>
      <c r="Z137" s="22">
        <v>4503</v>
      </c>
      <c r="AA137" s="35">
        <v>15.4</v>
      </c>
      <c r="AB137" s="22">
        <v>544</v>
      </c>
      <c r="AC137" s="22">
        <v>5428</v>
      </c>
      <c r="AD137" s="35">
        <v>61.1</v>
      </c>
      <c r="AE137" s="22">
        <v>866</v>
      </c>
      <c r="AF137" s="35">
        <v>51.1</v>
      </c>
      <c r="AG137" s="22">
        <v>10326</v>
      </c>
      <c r="AH137" s="35">
        <v>20.9</v>
      </c>
      <c r="AI137" s="22">
        <v>709</v>
      </c>
      <c r="AJ137" s="22">
        <v>5332</v>
      </c>
      <c r="AK137" s="35">
        <v>48.1</v>
      </c>
      <c r="AL137" s="22">
        <v>1250</v>
      </c>
      <c r="AM137" s="35">
        <v>70.2</v>
      </c>
      <c r="AN137" s="22">
        <v>7524</v>
      </c>
    </row>
    <row r="138" spans="1:41" x14ac:dyDescent="0.55000000000000004">
      <c r="A138" s="28">
        <v>21910305342</v>
      </c>
      <c r="B138" s="22" t="s">
        <v>34</v>
      </c>
      <c r="C138" s="22">
        <v>421</v>
      </c>
      <c r="D138" s="21" t="s">
        <v>1151</v>
      </c>
      <c r="E138" s="28">
        <v>928</v>
      </c>
      <c r="F138" s="21" t="s">
        <v>0</v>
      </c>
      <c r="G138" s="21" t="s">
        <v>1126</v>
      </c>
      <c r="H138" s="21" t="s">
        <v>1152</v>
      </c>
      <c r="I138" s="21">
        <v>25000</v>
      </c>
      <c r="J138" s="20">
        <v>41290</v>
      </c>
      <c r="K138" s="88">
        <v>41386</v>
      </c>
      <c r="L138" s="87">
        <v>5</v>
      </c>
      <c r="M138" s="7" t="s">
        <v>1213</v>
      </c>
      <c r="N138" s="7" t="s">
        <v>1213</v>
      </c>
      <c r="O138" s="7" t="s">
        <v>1213</v>
      </c>
      <c r="P138" s="7" t="s">
        <v>1213</v>
      </c>
      <c r="Q138" s="30" t="s">
        <v>1213</v>
      </c>
      <c r="R138" s="30" t="s">
        <v>1213</v>
      </c>
      <c r="S138" s="13" t="s">
        <v>66</v>
      </c>
      <c r="T138" s="55">
        <v>501.4</v>
      </c>
      <c r="U138" s="35">
        <v>942.8</v>
      </c>
      <c r="V138" s="22" t="s">
        <v>1746</v>
      </c>
      <c r="W138" s="22" t="s">
        <v>464</v>
      </c>
      <c r="X138" s="35">
        <v>76.599999999999994</v>
      </c>
      <c r="Y138" s="22">
        <v>301</v>
      </c>
      <c r="Z138" s="22">
        <v>2918</v>
      </c>
      <c r="AA138" s="35">
        <v>15.9</v>
      </c>
      <c r="AB138" s="22">
        <v>544</v>
      </c>
      <c r="AC138" s="22">
        <v>3773</v>
      </c>
      <c r="AD138" s="35">
        <v>56.1</v>
      </c>
      <c r="AE138" s="22">
        <v>927</v>
      </c>
      <c r="AF138" s="35">
        <v>39.299999999999997</v>
      </c>
      <c r="AG138" s="22">
        <v>9178</v>
      </c>
      <c r="AH138" s="35">
        <v>19.899999999999999</v>
      </c>
      <c r="AI138" s="22">
        <v>658</v>
      </c>
      <c r="AJ138" s="22">
        <v>3699</v>
      </c>
      <c r="AK138" s="35">
        <v>40.299999999999997</v>
      </c>
      <c r="AL138" s="22">
        <v>1341</v>
      </c>
      <c r="AM138" s="35">
        <v>56.4</v>
      </c>
      <c r="AN138" s="22">
        <v>6438</v>
      </c>
    </row>
    <row r="139" spans="1:41" x14ac:dyDescent="0.55000000000000004">
      <c r="A139" s="28">
        <v>21910305352</v>
      </c>
      <c r="B139" s="22" t="s">
        <v>54</v>
      </c>
      <c r="C139" s="22">
        <v>468</v>
      </c>
      <c r="D139" s="21" t="s">
        <v>1151</v>
      </c>
      <c r="E139" s="28">
        <v>932</v>
      </c>
      <c r="F139" s="21" t="s">
        <v>0</v>
      </c>
      <c r="G139" s="21" t="s">
        <v>1126</v>
      </c>
      <c r="H139" s="21" t="s">
        <v>1152</v>
      </c>
      <c r="I139" s="21">
        <v>25000</v>
      </c>
      <c r="J139" s="20">
        <v>41292</v>
      </c>
      <c r="K139" s="88">
        <v>41387</v>
      </c>
      <c r="L139" s="87">
        <v>5</v>
      </c>
      <c r="M139" s="7" t="s">
        <v>1213</v>
      </c>
      <c r="N139" s="7" t="s">
        <v>1213</v>
      </c>
      <c r="O139" s="7" t="s">
        <v>1213</v>
      </c>
      <c r="P139" s="7" t="s">
        <v>1213</v>
      </c>
      <c r="Q139" s="30" t="s">
        <v>1213</v>
      </c>
      <c r="R139" s="30" t="s">
        <v>1213</v>
      </c>
      <c r="S139" s="13" t="s">
        <v>66</v>
      </c>
      <c r="T139" s="55">
        <v>528.70000000000005</v>
      </c>
      <c r="U139" s="35">
        <v>936</v>
      </c>
      <c r="V139" s="22" t="s">
        <v>1746</v>
      </c>
      <c r="W139" s="22" t="s">
        <v>484</v>
      </c>
      <c r="X139" s="35" t="s">
        <v>1146</v>
      </c>
      <c r="Y139" s="35" t="s">
        <v>1146</v>
      </c>
      <c r="Z139" s="35" t="s">
        <v>1146</v>
      </c>
      <c r="AA139" s="35" t="s">
        <v>1146</v>
      </c>
      <c r="AB139" s="35" t="s">
        <v>1146</v>
      </c>
      <c r="AC139" s="35" t="s">
        <v>1146</v>
      </c>
      <c r="AD139" s="35" t="s">
        <v>1146</v>
      </c>
      <c r="AE139" s="35" t="s">
        <v>1146</v>
      </c>
      <c r="AF139" s="35" t="s">
        <v>1146</v>
      </c>
      <c r="AG139" s="35" t="s">
        <v>1146</v>
      </c>
      <c r="AH139" s="35" t="s">
        <v>1146</v>
      </c>
      <c r="AI139" s="35" t="s">
        <v>1146</v>
      </c>
      <c r="AJ139" s="35" t="s">
        <v>1146</v>
      </c>
      <c r="AK139" s="35" t="s">
        <v>1146</v>
      </c>
      <c r="AL139" s="35" t="s">
        <v>1146</v>
      </c>
      <c r="AM139" s="35" t="s">
        <v>1146</v>
      </c>
      <c r="AN139" s="35" t="s">
        <v>1146</v>
      </c>
      <c r="AO139" s="5" t="s">
        <v>1343</v>
      </c>
    </row>
    <row r="140" spans="1:41"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1748</v>
      </c>
      <c r="W140" s="5" t="s">
        <v>1023</v>
      </c>
      <c r="X140" s="6">
        <v>81</v>
      </c>
      <c r="Y140" s="5">
        <v>400</v>
      </c>
      <c r="Z140" s="5">
        <v>3836</v>
      </c>
      <c r="AA140" s="6">
        <v>17.100000000000001</v>
      </c>
      <c r="AB140" s="5">
        <v>887</v>
      </c>
      <c r="AC140" s="5">
        <v>5126</v>
      </c>
      <c r="AD140" s="6">
        <v>69</v>
      </c>
      <c r="AE140" s="5">
        <v>1271</v>
      </c>
      <c r="AF140" s="6">
        <v>50.3</v>
      </c>
      <c r="AG140" s="5">
        <v>9874</v>
      </c>
      <c r="AH140" s="6">
        <v>22.9</v>
      </c>
      <c r="AI140" s="5">
        <v>1188</v>
      </c>
      <c r="AJ140" s="5">
        <v>5874</v>
      </c>
      <c r="AK140" s="6">
        <v>67</v>
      </c>
      <c r="AL140" s="5">
        <v>1653</v>
      </c>
      <c r="AM140" s="6">
        <v>76.7</v>
      </c>
      <c r="AN140" s="5">
        <v>7577</v>
      </c>
    </row>
    <row r="141" spans="1:41"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57">
        <v>245.9</v>
      </c>
      <c r="U141" s="6">
        <v>507.5</v>
      </c>
      <c r="V141" s="22" t="s">
        <v>1748</v>
      </c>
      <c r="W141" s="5" t="s">
        <v>1024</v>
      </c>
      <c r="X141" s="6">
        <v>83.8</v>
      </c>
      <c r="Y141" s="5">
        <v>392</v>
      </c>
      <c r="Z141" s="5">
        <v>2718</v>
      </c>
      <c r="AA141" s="6">
        <v>18.100000000000001</v>
      </c>
      <c r="AB141" s="5">
        <v>942</v>
      </c>
      <c r="AC141" s="5">
        <v>5458</v>
      </c>
      <c r="AD141" s="6">
        <v>75.099999999999994</v>
      </c>
      <c r="AE141" s="5">
        <v>1243</v>
      </c>
      <c r="AF141" s="6">
        <v>50.1</v>
      </c>
      <c r="AG141" s="5">
        <v>10355</v>
      </c>
      <c r="AH141" s="6">
        <v>26.3</v>
      </c>
      <c r="AI141" s="5">
        <v>1128</v>
      </c>
      <c r="AJ141" s="5">
        <v>5675</v>
      </c>
      <c r="AK141" s="6">
        <v>62.9</v>
      </c>
      <c r="AL141" s="5">
        <v>1649</v>
      </c>
      <c r="AM141" s="6">
        <v>79.8</v>
      </c>
      <c r="AN141" s="5">
        <v>7043</v>
      </c>
    </row>
    <row r="142" spans="1:41" x14ac:dyDescent="0.55000000000000004">
      <c r="A142" s="28">
        <v>21910305302</v>
      </c>
      <c r="B142" s="22">
        <v>62</v>
      </c>
      <c r="C142" s="22">
        <v>644</v>
      </c>
      <c r="D142" s="31" t="s">
        <v>1151</v>
      </c>
      <c r="E142" s="28">
        <v>808</v>
      </c>
      <c r="F142" s="21" t="s">
        <v>0</v>
      </c>
      <c r="G142" s="21" t="s">
        <v>1126</v>
      </c>
      <c r="H142" s="31" t="s">
        <v>1152</v>
      </c>
      <c r="I142" s="31">
        <v>25000</v>
      </c>
      <c r="J142" s="20">
        <v>41261</v>
      </c>
      <c r="K142" s="88">
        <v>41358</v>
      </c>
      <c r="L142" s="87">
        <v>4</v>
      </c>
      <c r="M142" s="7" t="s">
        <v>1213</v>
      </c>
      <c r="N142" s="7" t="s">
        <v>1213</v>
      </c>
      <c r="O142" s="30" t="s">
        <v>1213</v>
      </c>
      <c r="P142" s="30" t="s">
        <v>1213</v>
      </c>
      <c r="Q142" s="30" t="s">
        <v>1213</v>
      </c>
      <c r="R142" s="30" t="s">
        <v>1213</v>
      </c>
      <c r="S142" s="13" t="s">
        <v>66</v>
      </c>
      <c r="T142" s="55">
        <v>445.8</v>
      </c>
      <c r="U142" s="58">
        <v>809.5</v>
      </c>
      <c r="V142" s="22" t="s">
        <v>1747</v>
      </c>
      <c r="W142" s="22" t="s">
        <v>397</v>
      </c>
      <c r="X142" s="35">
        <v>85.3</v>
      </c>
      <c r="Y142" s="22">
        <v>348</v>
      </c>
      <c r="Z142" s="22">
        <v>5028</v>
      </c>
      <c r="AA142" s="35">
        <v>13</v>
      </c>
      <c r="AB142" s="22">
        <v>669</v>
      </c>
      <c r="AC142" s="22">
        <v>4945</v>
      </c>
      <c r="AD142" s="35">
        <v>66</v>
      </c>
      <c r="AE142" s="22">
        <v>988</v>
      </c>
      <c r="AF142" s="35">
        <v>47.4</v>
      </c>
      <c r="AG142" s="22">
        <v>10106</v>
      </c>
      <c r="AH142" s="35">
        <v>24.5</v>
      </c>
      <c r="AI142" s="22">
        <v>795</v>
      </c>
      <c r="AJ142" s="22">
        <v>5208</v>
      </c>
      <c r="AK142" s="35">
        <v>51.4</v>
      </c>
      <c r="AL142" s="22">
        <v>1341</v>
      </c>
      <c r="AM142" s="35">
        <v>65.900000000000006</v>
      </c>
      <c r="AN142" s="22">
        <v>7808</v>
      </c>
    </row>
    <row r="143" spans="1:41" x14ac:dyDescent="0.55000000000000004">
      <c r="A143" s="28">
        <v>21910305341</v>
      </c>
      <c r="B143" s="22" t="s">
        <v>39</v>
      </c>
      <c r="C143" s="22">
        <v>746</v>
      </c>
      <c r="D143" s="21" t="s">
        <v>1151</v>
      </c>
      <c r="E143" s="28">
        <v>930</v>
      </c>
      <c r="F143" s="21" t="s">
        <v>0</v>
      </c>
      <c r="G143" s="21" t="s">
        <v>1126</v>
      </c>
      <c r="H143" s="21" t="s">
        <v>1152</v>
      </c>
      <c r="I143" s="21">
        <v>25000</v>
      </c>
      <c r="J143" s="20">
        <v>41289</v>
      </c>
      <c r="K143" s="88">
        <v>41386</v>
      </c>
      <c r="L143" s="87">
        <v>5</v>
      </c>
      <c r="M143" s="7" t="s">
        <v>1213</v>
      </c>
      <c r="N143" s="7" t="s">
        <v>1213</v>
      </c>
      <c r="O143" s="7" t="s">
        <v>1213</v>
      </c>
      <c r="P143" s="7" t="s">
        <v>1213</v>
      </c>
      <c r="Q143" s="30" t="s">
        <v>1213</v>
      </c>
      <c r="R143" s="30" t="s">
        <v>1213</v>
      </c>
      <c r="S143" s="13" t="s">
        <v>66</v>
      </c>
      <c r="T143" s="56">
        <v>480.6</v>
      </c>
      <c r="U143" s="35">
        <v>993.5</v>
      </c>
      <c r="V143" s="22" t="s">
        <v>1746</v>
      </c>
      <c r="W143" s="22" t="s">
        <v>469</v>
      </c>
      <c r="X143" s="35">
        <v>74.2</v>
      </c>
      <c r="Y143" s="22">
        <v>432</v>
      </c>
      <c r="Z143" s="22">
        <v>3989</v>
      </c>
      <c r="AA143" s="35">
        <v>21.8</v>
      </c>
      <c r="AB143" s="22">
        <v>756</v>
      </c>
      <c r="AC143" s="22">
        <v>4424</v>
      </c>
      <c r="AD143" s="35">
        <v>64</v>
      </c>
      <c r="AE143" s="22">
        <v>1146</v>
      </c>
      <c r="AF143" s="35">
        <v>44.7</v>
      </c>
      <c r="AG143" s="22">
        <v>9581</v>
      </c>
      <c r="AH143" s="35">
        <v>29.6</v>
      </c>
      <c r="AI143" s="22">
        <v>950</v>
      </c>
      <c r="AJ143" s="22">
        <v>4398</v>
      </c>
      <c r="AK143" s="35">
        <v>54.9</v>
      </c>
      <c r="AL143" s="22">
        <v>1549</v>
      </c>
      <c r="AM143" s="35">
        <v>58.3</v>
      </c>
      <c r="AN143" s="22">
        <v>7434</v>
      </c>
    </row>
    <row r="144" spans="1:41" x14ac:dyDescent="0.55000000000000004">
      <c r="A144" s="28">
        <v>21910305392</v>
      </c>
      <c r="B144" s="22">
        <v>50</v>
      </c>
      <c r="C144" s="22">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1748</v>
      </c>
      <c r="W144" s="22" t="s">
        <v>387</v>
      </c>
      <c r="X144" s="35">
        <v>83.1</v>
      </c>
      <c r="Y144" s="22">
        <v>413</v>
      </c>
      <c r="Z144" s="22">
        <v>4599</v>
      </c>
      <c r="AA144" s="35">
        <v>14.2</v>
      </c>
      <c r="AB144" s="22">
        <v>972</v>
      </c>
      <c r="AC144" s="22">
        <v>8117</v>
      </c>
      <c r="AD144" s="35">
        <v>75.099999999999994</v>
      </c>
      <c r="AE144" s="22">
        <v>1286</v>
      </c>
      <c r="AF144" s="35">
        <v>59.5</v>
      </c>
      <c r="AG144" s="22">
        <v>13422</v>
      </c>
      <c r="AH144" s="35">
        <v>25.9</v>
      </c>
      <c r="AI144" s="22">
        <v>1098</v>
      </c>
      <c r="AJ144" s="22">
        <v>7539</v>
      </c>
      <c r="AK144" s="35">
        <v>65.900000000000006</v>
      </c>
      <c r="AL144" s="22">
        <v>1544</v>
      </c>
      <c r="AM144" s="35">
        <v>78.8</v>
      </c>
      <c r="AN144" s="22">
        <v>9511</v>
      </c>
    </row>
    <row r="145" spans="1:40" x14ac:dyDescent="0.55000000000000004">
      <c r="A145" s="28">
        <v>21910305351</v>
      </c>
      <c r="B145" s="22" t="s">
        <v>57</v>
      </c>
      <c r="C145" s="22">
        <v>807</v>
      </c>
      <c r="D145" s="21" t="s">
        <v>1151</v>
      </c>
      <c r="E145" s="28">
        <v>934</v>
      </c>
      <c r="F145" s="21" t="s">
        <v>0</v>
      </c>
      <c r="G145" s="21" t="s">
        <v>1126</v>
      </c>
      <c r="H145" s="21" t="s">
        <v>1152</v>
      </c>
      <c r="I145" s="21">
        <v>25000</v>
      </c>
      <c r="J145" s="20">
        <v>41291</v>
      </c>
      <c r="K145" s="88">
        <v>41387</v>
      </c>
      <c r="L145" s="87">
        <v>5</v>
      </c>
      <c r="M145" s="7" t="s">
        <v>1213</v>
      </c>
      <c r="N145" s="7" t="s">
        <v>1213</v>
      </c>
      <c r="O145" s="7" t="s">
        <v>1213</v>
      </c>
      <c r="P145" s="7" t="s">
        <v>1213</v>
      </c>
      <c r="Q145" s="30" t="s">
        <v>1213</v>
      </c>
      <c r="R145" s="30" t="s">
        <v>1213</v>
      </c>
      <c r="S145" s="13" t="s">
        <v>66</v>
      </c>
      <c r="T145" s="55">
        <v>415.3</v>
      </c>
      <c r="U145" s="35">
        <v>584.4</v>
      </c>
      <c r="V145" s="22" t="s">
        <v>1746</v>
      </c>
      <c r="W145" s="22" t="s">
        <v>487</v>
      </c>
      <c r="X145" s="35">
        <v>71.900000000000006</v>
      </c>
      <c r="Y145" s="22">
        <v>251</v>
      </c>
      <c r="Z145" s="22">
        <v>3476</v>
      </c>
      <c r="AA145" s="35">
        <v>15.4</v>
      </c>
      <c r="AB145" s="22">
        <v>408</v>
      </c>
      <c r="AC145" s="22">
        <v>3938</v>
      </c>
      <c r="AD145" s="35">
        <v>46.6</v>
      </c>
      <c r="AE145" s="22">
        <v>818</v>
      </c>
      <c r="AF145" s="35">
        <v>41.5</v>
      </c>
      <c r="AG145" s="22">
        <v>9167</v>
      </c>
      <c r="AH145" s="35">
        <v>18</v>
      </c>
      <c r="AI145" s="22">
        <v>553</v>
      </c>
      <c r="AJ145" s="22">
        <v>3789</v>
      </c>
      <c r="AK145" s="35">
        <v>33.4</v>
      </c>
      <c r="AL145" s="22">
        <v>1285</v>
      </c>
      <c r="AM145" s="35">
        <v>56.1</v>
      </c>
      <c r="AN145" s="22">
        <v>6631</v>
      </c>
    </row>
    <row r="146" spans="1:40"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57">
        <v>274.7</v>
      </c>
      <c r="U146" s="6">
        <v>738.4</v>
      </c>
      <c r="V146" s="22" t="s">
        <v>1748</v>
      </c>
      <c r="W146" s="5" t="s">
        <v>1027</v>
      </c>
      <c r="X146" s="6">
        <v>86</v>
      </c>
      <c r="Y146" s="5">
        <v>526</v>
      </c>
      <c r="Z146" s="5">
        <v>4629</v>
      </c>
      <c r="AA146" s="6">
        <v>23.3</v>
      </c>
      <c r="AB146" s="5">
        <v>1063</v>
      </c>
      <c r="AC146" s="5">
        <v>6915</v>
      </c>
      <c r="AD146" s="6">
        <v>78</v>
      </c>
      <c r="AE146" s="5">
        <v>1352</v>
      </c>
      <c r="AF146" s="6">
        <v>55</v>
      </c>
      <c r="AG146" s="5">
        <v>12120</v>
      </c>
      <c r="AH146" s="6">
        <v>31.7</v>
      </c>
      <c r="AI146" s="5">
        <v>1220</v>
      </c>
      <c r="AJ146" s="5">
        <v>6571</v>
      </c>
      <c r="AK146" s="6">
        <v>65.2</v>
      </c>
      <c r="AL146" s="5">
        <v>1745</v>
      </c>
      <c r="AM146" s="6">
        <v>73.3</v>
      </c>
      <c r="AN146" s="5">
        <v>8837</v>
      </c>
    </row>
    <row r="147" spans="1:40" x14ac:dyDescent="0.55000000000000004">
      <c r="A147" s="28">
        <v>21910305391</v>
      </c>
      <c r="B147" s="22">
        <v>21</v>
      </c>
      <c r="C147" s="22">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55">
        <v>291</v>
      </c>
      <c r="U147" s="35">
        <v>594.79999999999995</v>
      </c>
      <c r="V147" s="22" t="s">
        <v>1748</v>
      </c>
      <c r="W147" s="22" t="s">
        <v>364</v>
      </c>
      <c r="X147" s="35">
        <v>90.6</v>
      </c>
      <c r="Y147" s="22">
        <v>254</v>
      </c>
      <c r="Z147" s="22">
        <v>3719</v>
      </c>
      <c r="AA147" s="35">
        <v>15.3</v>
      </c>
      <c r="AB147" s="22">
        <v>672</v>
      </c>
      <c r="AC147" s="22">
        <v>4903</v>
      </c>
      <c r="AD147" s="35">
        <v>69.099999999999994</v>
      </c>
      <c r="AE147" s="22">
        <v>961</v>
      </c>
      <c r="AF147" s="35">
        <v>44.1</v>
      </c>
      <c r="AG147" s="22">
        <v>10743</v>
      </c>
      <c r="AH147" s="35">
        <v>19</v>
      </c>
      <c r="AI147" s="22">
        <v>835</v>
      </c>
      <c r="AJ147" s="22">
        <v>5144</v>
      </c>
      <c r="AK147" s="35">
        <v>49.2</v>
      </c>
      <c r="AL147" s="22">
        <v>1476</v>
      </c>
      <c r="AM147" s="35">
        <v>66.7</v>
      </c>
      <c r="AN147" s="22">
        <v>7617</v>
      </c>
    </row>
    <row r="148" spans="1:40" x14ac:dyDescent="0.55000000000000004">
      <c r="A148" s="28">
        <v>21910305312</v>
      </c>
      <c r="B148" s="22">
        <v>89</v>
      </c>
      <c r="C148" s="22">
        <v>948</v>
      </c>
      <c r="D148" s="31" t="s">
        <v>1151</v>
      </c>
      <c r="E148" s="28">
        <v>811</v>
      </c>
      <c r="F148" s="21" t="s">
        <v>0</v>
      </c>
      <c r="G148" s="21" t="s">
        <v>1126</v>
      </c>
      <c r="H148" s="31" t="s">
        <v>1152</v>
      </c>
      <c r="I148" s="31">
        <v>25000</v>
      </c>
      <c r="J148" s="20">
        <v>41267</v>
      </c>
      <c r="K148" s="88">
        <v>41359</v>
      </c>
      <c r="L148" s="87">
        <v>4</v>
      </c>
      <c r="M148" s="7" t="s">
        <v>1213</v>
      </c>
      <c r="N148" s="7" t="s">
        <v>1213</v>
      </c>
      <c r="O148" s="30" t="s">
        <v>1213</v>
      </c>
      <c r="P148" s="30" t="s">
        <v>1213</v>
      </c>
      <c r="Q148" s="30" t="s">
        <v>1213</v>
      </c>
      <c r="R148" s="30" t="s">
        <v>1213</v>
      </c>
      <c r="S148" s="13" t="s">
        <v>66</v>
      </c>
      <c r="T148" s="55">
        <v>460.2</v>
      </c>
      <c r="U148" s="35">
        <v>674.9</v>
      </c>
      <c r="V148" s="22" t="s">
        <v>1747</v>
      </c>
      <c r="W148" s="22" t="s">
        <v>420</v>
      </c>
      <c r="X148" s="35">
        <v>84.7</v>
      </c>
      <c r="Y148" s="22">
        <v>309</v>
      </c>
      <c r="Z148" s="22">
        <v>4205</v>
      </c>
      <c r="AA148" s="35">
        <v>12.8</v>
      </c>
      <c r="AB148" s="22">
        <v>638</v>
      </c>
      <c r="AC148" s="22">
        <v>6333</v>
      </c>
      <c r="AD148" s="35">
        <v>68.599999999999994</v>
      </c>
      <c r="AE148" s="22">
        <v>909</v>
      </c>
      <c r="AF148" s="35">
        <v>53.1</v>
      </c>
      <c r="AG148" s="22">
        <v>11700</v>
      </c>
      <c r="AH148" s="35">
        <v>20.3</v>
      </c>
      <c r="AI148" s="22">
        <v>798</v>
      </c>
      <c r="AJ148" s="22">
        <v>6212</v>
      </c>
      <c r="AK148" s="35">
        <v>54.9</v>
      </c>
      <c r="AL148" s="22">
        <v>1259</v>
      </c>
      <c r="AM148" s="35">
        <v>72.2</v>
      </c>
      <c r="AN148" s="22">
        <v>8535</v>
      </c>
    </row>
    <row r="149" spans="1:40" x14ac:dyDescent="0.55000000000000004">
      <c r="A149" s="28">
        <v>21910305311</v>
      </c>
      <c r="B149" s="22">
        <v>90</v>
      </c>
      <c r="C149" s="22">
        <v>949</v>
      </c>
      <c r="D149" s="31" t="s">
        <v>1151</v>
      </c>
      <c r="E149" s="28">
        <v>805</v>
      </c>
      <c r="F149" s="21" t="s">
        <v>0</v>
      </c>
      <c r="G149" s="21" t="s">
        <v>1126</v>
      </c>
      <c r="H149" s="31" t="s">
        <v>1152</v>
      </c>
      <c r="I149" s="31">
        <v>25000</v>
      </c>
      <c r="J149" s="20">
        <v>41263</v>
      </c>
      <c r="K149" s="88">
        <v>41359</v>
      </c>
      <c r="L149" s="87">
        <v>4</v>
      </c>
      <c r="M149" s="7" t="s">
        <v>1213</v>
      </c>
      <c r="N149" s="7" t="s">
        <v>1213</v>
      </c>
      <c r="O149" s="30" t="s">
        <v>1213</v>
      </c>
      <c r="P149" s="30" t="s">
        <v>1213</v>
      </c>
      <c r="Q149" s="30" t="s">
        <v>1213</v>
      </c>
      <c r="R149" s="30" t="s">
        <v>1213</v>
      </c>
      <c r="S149" s="13" t="s">
        <v>66</v>
      </c>
      <c r="T149" s="55">
        <v>443.3</v>
      </c>
      <c r="U149" s="35">
        <v>969.9</v>
      </c>
      <c r="V149" s="22" t="s">
        <v>1747</v>
      </c>
      <c r="W149" s="22" t="s">
        <v>421</v>
      </c>
      <c r="X149" s="35">
        <v>82.7</v>
      </c>
      <c r="Y149" s="22">
        <v>363</v>
      </c>
      <c r="Z149" s="22">
        <v>4169</v>
      </c>
      <c r="AA149" s="35">
        <v>12.7</v>
      </c>
      <c r="AB149" s="22">
        <v>753</v>
      </c>
      <c r="AC149" s="22">
        <v>6193</v>
      </c>
      <c r="AD149" s="35">
        <v>67.2</v>
      </c>
      <c r="AE149" s="22">
        <v>1097</v>
      </c>
      <c r="AF149" s="35">
        <v>55.8</v>
      </c>
      <c r="AG149" s="22">
        <v>10863</v>
      </c>
      <c r="AH149" s="35">
        <v>22.9</v>
      </c>
      <c r="AI149" s="22">
        <v>931</v>
      </c>
      <c r="AJ149" s="22">
        <v>6143</v>
      </c>
      <c r="AK149" s="35">
        <v>61.9</v>
      </c>
      <c r="AL149" s="22">
        <v>1361</v>
      </c>
      <c r="AM149" s="35">
        <v>77.900000000000006</v>
      </c>
      <c r="AN149" s="22">
        <v>7825</v>
      </c>
    </row>
    <row r="150" spans="1:40" x14ac:dyDescent="0.55000000000000004">
      <c r="A150" s="28">
        <v>21910305402</v>
      </c>
      <c r="B150" s="22">
        <v>43</v>
      </c>
      <c r="C150" s="22">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55">
        <v>262.8</v>
      </c>
      <c r="U150" s="35">
        <v>644.9</v>
      </c>
      <c r="V150" s="22" t="s">
        <v>1748</v>
      </c>
      <c r="W150" s="22" t="s">
        <v>382</v>
      </c>
      <c r="X150" s="35">
        <v>88.5</v>
      </c>
      <c r="Y150" s="22">
        <v>335</v>
      </c>
      <c r="Z150" s="22">
        <v>4156</v>
      </c>
      <c r="AA150" s="35">
        <v>12.5</v>
      </c>
      <c r="AB150" s="22">
        <v>811</v>
      </c>
      <c r="AC150" s="22">
        <v>7959</v>
      </c>
      <c r="AD150" s="35">
        <v>69.099999999999994</v>
      </c>
      <c r="AE150" s="22">
        <v>1162</v>
      </c>
      <c r="AF150" s="35">
        <v>58.5</v>
      </c>
      <c r="AG150" s="22">
        <v>13397</v>
      </c>
      <c r="AH150" s="35">
        <v>20.5</v>
      </c>
      <c r="AI150" s="22">
        <v>964</v>
      </c>
      <c r="AJ150" s="22">
        <v>7405</v>
      </c>
      <c r="AK150" s="35">
        <v>57</v>
      </c>
      <c r="AL150" s="22">
        <v>1529</v>
      </c>
      <c r="AM150" s="35">
        <v>76.5</v>
      </c>
      <c r="AN150" s="22">
        <v>9612</v>
      </c>
    </row>
    <row r="151" spans="1:40" x14ac:dyDescent="0.55000000000000004">
      <c r="A151" s="28">
        <v>21910305332</v>
      </c>
      <c r="B151" s="22" t="s">
        <v>46</v>
      </c>
      <c r="C151" s="22">
        <v>1281</v>
      </c>
      <c r="D151" s="21" t="s">
        <v>1151</v>
      </c>
      <c r="E151" s="28">
        <v>926</v>
      </c>
      <c r="F151" s="21" t="s">
        <v>0</v>
      </c>
      <c r="G151" s="21" t="s">
        <v>1126</v>
      </c>
      <c r="H151" s="21" t="s">
        <v>1152</v>
      </c>
      <c r="I151" s="21">
        <v>25000</v>
      </c>
      <c r="J151" s="20">
        <v>41289</v>
      </c>
      <c r="K151" s="88">
        <v>41386</v>
      </c>
      <c r="L151" s="87">
        <v>5</v>
      </c>
      <c r="M151" s="7" t="s">
        <v>1213</v>
      </c>
      <c r="N151" s="7" t="s">
        <v>1213</v>
      </c>
      <c r="O151" s="7" t="s">
        <v>1213</v>
      </c>
      <c r="P151" s="7" t="s">
        <v>1213</v>
      </c>
      <c r="Q151" s="30" t="s">
        <v>1213</v>
      </c>
      <c r="R151" s="30" t="s">
        <v>1213</v>
      </c>
      <c r="S151" s="13" t="s">
        <v>66</v>
      </c>
      <c r="T151" s="55">
        <v>543.5</v>
      </c>
      <c r="U151" s="35">
        <v>1132.7</v>
      </c>
      <c r="V151" s="22" t="s">
        <v>1746</v>
      </c>
      <c r="W151" s="22" t="s">
        <v>476</v>
      </c>
      <c r="X151" s="35">
        <v>80.599999999999994</v>
      </c>
      <c r="Y151" s="22">
        <v>353</v>
      </c>
      <c r="Z151" s="22">
        <v>3074</v>
      </c>
      <c r="AA151" s="35">
        <v>18.2</v>
      </c>
      <c r="AB151" s="22">
        <v>752</v>
      </c>
      <c r="AC151" s="22">
        <v>3951</v>
      </c>
      <c r="AD151" s="35">
        <v>68.900000000000006</v>
      </c>
      <c r="AE151" s="22">
        <v>1057</v>
      </c>
      <c r="AF151" s="35">
        <v>43</v>
      </c>
      <c r="AG151" s="22">
        <v>8882</v>
      </c>
      <c r="AH151" s="35">
        <v>26.3</v>
      </c>
      <c r="AI151" s="22">
        <v>863</v>
      </c>
      <c r="AJ151" s="22">
        <v>4085</v>
      </c>
      <c r="AK151" s="35">
        <v>53.2</v>
      </c>
      <c r="AL151" s="22">
        <v>1418</v>
      </c>
      <c r="AM151" s="35">
        <v>55.5</v>
      </c>
      <c r="AN151" s="22">
        <v>7240</v>
      </c>
    </row>
    <row r="152" spans="1:40" x14ac:dyDescent="0.55000000000000004">
      <c r="A152" s="28">
        <v>21910307211</v>
      </c>
      <c r="B152" s="22" t="s">
        <v>30</v>
      </c>
      <c r="C152" s="22">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55">
        <v>250.8</v>
      </c>
      <c r="U152" s="35">
        <v>488.8</v>
      </c>
      <c r="V152" s="22" t="s">
        <v>1745</v>
      </c>
      <c r="W152" s="22" t="s">
        <v>460</v>
      </c>
      <c r="X152" s="35">
        <v>86.1</v>
      </c>
      <c r="Y152" s="22">
        <v>160</v>
      </c>
      <c r="Z152" s="22">
        <v>1732</v>
      </c>
      <c r="AA152" s="35">
        <v>13</v>
      </c>
      <c r="AB152" s="22">
        <v>243</v>
      </c>
      <c r="AC152" s="22">
        <v>1262</v>
      </c>
      <c r="AD152" s="35">
        <v>50</v>
      </c>
      <c r="AE152" s="22">
        <v>445</v>
      </c>
      <c r="AF152" s="35">
        <v>24.7</v>
      </c>
      <c r="AG152" s="22">
        <v>4251</v>
      </c>
      <c r="AH152" s="35">
        <v>14</v>
      </c>
      <c r="AI152" s="22">
        <v>416</v>
      </c>
      <c r="AJ152" s="22">
        <v>1510</v>
      </c>
      <c r="AK152" s="35">
        <v>25.7</v>
      </c>
      <c r="AL152" s="22">
        <v>1150</v>
      </c>
      <c r="AM152" s="35">
        <v>41.7</v>
      </c>
      <c r="AN152" s="22">
        <v>3385</v>
      </c>
    </row>
    <row r="153" spans="1:40" x14ac:dyDescent="0.55000000000000004">
      <c r="A153" s="28">
        <v>21910307212</v>
      </c>
      <c r="B153" s="22" t="s">
        <v>4</v>
      </c>
      <c r="C153" s="22">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55">
        <v>255.4</v>
      </c>
      <c r="U153" s="35">
        <v>492.8</v>
      </c>
      <c r="V153" s="22" t="s">
        <v>1745</v>
      </c>
      <c r="W153" s="22" t="s">
        <v>434</v>
      </c>
      <c r="X153" s="35">
        <v>87.4</v>
      </c>
      <c r="Y153" s="22">
        <v>238</v>
      </c>
      <c r="Z153" s="22">
        <v>4487</v>
      </c>
      <c r="AA153" s="35">
        <v>12.9</v>
      </c>
      <c r="AB153" s="22">
        <v>439</v>
      </c>
      <c r="AC153" s="22">
        <v>5564</v>
      </c>
      <c r="AD153" s="35">
        <v>54.6</v>
      </c>
      <c r="AE153" s="22">
        <v>782</v>
      </c>
      <c r="AF153" s="35">
        <v>44.5</v>
      </c>
      <c r="AG153" s="22">
        <v>12159</v>
      </c>
      <c r="AH153" s="35">
        <v>18.3</v>
      </c>
      <c r="AI153" s="22">
        <v>601</v>
      </c>
      <c r="AJ153" s="22">
        <v>5774</v>
      </c>
      <c r="AK153" s="35">
        <v>38.1</v>
      </c>
      <c r="AL153" s="22">
        <v>1299</v>
      </c>
      <c r="AM153" s="35">
        <v>67.3</v>
      </c>
      <c r="AN153" s="22">
        <v>8477</v>
      </c>
    </row>
    <row r="154" spans="1:40" x14ac:dyDescent="0.55000000000000004">
      <c r="A154" s="65"/>
      <c r="D154" s="65"/>
      <c r="E154" s="65"/>
      <c r="F154" s="65"/>
      <c r="G154" s="65"/>
      <c r="H154" s="65"/>
      <c r="I154" s="65"/>
      <c r="J154" s="65"/>
      <c r="K154" s="65"/>
      <c r="L154" s="65"/>
      <c r="M154" s="65"/>
      <c r="N154" s="65"/>
      <c r="O154" s="65"/>
      <c r="P154" s="65"/>
      <c r="Q154" s="65"/>
      <c r="R154" s="65"/>
      <c r="S154" s="65"/>
      <c r="X154" s="22"/>
      <c r="AA154" s="22"/>
    </row>
    <row r="155" spans="1:40" x14ac:dyDescent="0.55000000000000004">
      <c r="A155" s="86" t="s">
        <v>1138</v>
      </c>
      <c r="D155" s="65"/>
      <c r="E155" s="65"/>
      <c r="F155" s="65"/>
      <c r="G155" s="65"/>
      <c r="H155" s="65"/>
      <c r="I155" s="65"/>
      <c r="J155" s="65"/>
      <c r="K155" s="65"/>
      <c r="L155" s="65"/>
      <c r="M155" s="65"/>
      <c r="N155" s="65"/>
      <c r="O155" s="65"/>
      <c r="P155" s="65"/>
      <c r="Q155" s="65"/>
      <c r="R155" s="65"/>
      <c r="S155" s="65"/>
      <c r="X155" s="22"/>
      <c r="AA155" s="22"/>
    </row>
    <row r="156" spans="1:40" ht="16.5" x14ac:dyDescent="0.55000000000000004">
      <c r="A156" s="104" t="s">
        <v>1211</v>
      </c>
    </row>
    <row r="157" spans="1:40" ht="16.5" x14ac:dyDescent="0.55000000000000004">
      <c r="A157" s="104" t="s">
        <v>1275</v>
      </c>
    </row>
    <row r="158" spans="1:40" ht="16.5" x14ac:dyDescent="0.55000000000000004">
      <c r="A158" s="104" t="s">
        <v>1212</v>
      </c>
      <c r="D158" s="65"/>
      <c r="E158" s="65"/>
      <c r="F158" s="65"/>
      <c r="G158" s="65"/>
      <c r="H158" s="65"/>
      <c r="I158" s="65"/>
      <c r="J158" s="65"/>
      <c r="K158" s="65"/>
      <c r="L158" s="65"/>
      <c r="M158" s="65"/>
      <c r="N158" s="65"/>
      <c r="O158" s="65"/>
      <c r="P158" s="65"/>
      <c r="Q158" s="65"/>
      <c r="R158" s="65"/>
      <c r="S158" s="65"/>
      <c r="X158" s="22"/>
      <c r="AA158" s="22"/>
    </row>
    <row r="159" spans="1:40" ht="16.5" x14ac:dyDescent="0.55000000000000004">
      <c r="A159" s="104" t="s">
        <v>1276</v>
      </c>
    </row>
    <row r="160" spans="1:40" ht="16.5" x14ac:dyDescent="0.55000000000000004">
      <c r="A160" s="104" t="s">
        <v>1277</v>
      </c>
    </row>
    <row r="161" spans="1:1" ht="16.5" x14ac:dyDescent="0.55000000000000004">
      <c r="A161" s="140" t="s">
        <v>1281</v>
      </c>
    </row>
    <row r="162" spans="1:1" x14ac:dyDescent="0.55000000000000004">
      <c r="A162" s="83" t="s">
        <v>1227</v>
      </c>
    </row>
  </sheetData>
  <sheetProtection selectLockedCells="1" selectUnlockedCells="1"/>
  <sortState ref="C2:AK186">
    <sortCondition ref="D2:D186" customList="F1 Veh. Ctrl   F,F1 0.05 EE2    F,F1 0.50 EE2    F,F1 2.5  BPA    F,F1 25.0 BPA    F,F1 250.0BPA    F,F1 2500.BPA    F,F1 25000BPA    F,F1 Veh. StDose F,F1 Veh. Ctrl   M,F1 0.05 EE2    M,F1 0.50 EE2    M,F1 2.5  BPA    M,F1 25.0 BPA    M,F1 250.0BPA    M"/>
  </sortState>
  <conditionalFormatting sqref="A163:A1048576 A1:A153">
    <cfRule type="duplicateValues" dxfId="85" priority="19"/>
  </conditionalFormatting>
  <conditionalFormatting sqref="A154">
    <cfRule type="duplicateValues" dxfId="84" priority="40"/>
    <cfRule type="duplicateValues" dxfId="83" priority="41"/>
  </conditionalFormatting>
  <conditionalFormatting sqref="A155">
    <cfRule type="duplicateValues" dxfId="82" priority="13"/>
    <cfRule type="duplicateValues" dxfId="81" priority="14"/>
  </conditionalFormatting>
  <conditionalFormatting sqref="A162">
    <cfRule type="duplicateValues" dxfId="80" priority="11"/>
    <cfRule type="duplicateValues" dxfId="79" priority="12"/>
  </conditionalFormatting>
  <conditionalFormatting sqref="A161">
    <cfRule type="duplicateValues" dxfId="78" priority="7"/>
    <cfRule type="duplicateValues" dxfId="77" priority="8"/>
  </conditionalFormatting>
  <conditionalFormatting sqref="A160">
    <cfRule type="duplicateValues" dxfId="76" priority="3"/>
    <cfRule type="duplicateValues" dxfId="75" priority="4"/>
  </conditionalFormatting>
  <conditionalFormatting sqref="A158">
    <cfRule type="duplicateValues" dxfId="74" priority="1"/>
    <cfRule type="duplicateValues" dxfId="73" priority="2"/>
  </conditionalFormatting>
  <conditionalFormatting sqref="A159 A156:A157">
    <cfRule type="duplicateValues" dxfId="72" priority="5"/>
    <cfRule type="duplicateValues" dxfId="71" priority="6"/>
  </conditionalFormatting>
  <pageMargins left="0.75" right="0.75" top="1" bottom="1" header="0.51180555555555551" footer="0.51180555555555551"/>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O161"/>
  <sheetViews>
    <sheetView zoomScaleNormal="100" workbookViewId="0"/>
  </sheetViews>
  <sheetFormatPr defaultColWidth="8.83203125" defaultRowHeight="14.4" x14ac:dyDescent="0.55000000000000004"/>
  <cols>
    <col min="1" max="1" width="13.44140625" style="23" customWidth="1"/>
    <col min="2" max="2" width="6.27734375" style="23" bestFit="1" customWidth="1"/>
    <col min="3" max="3" width="6.5546875" style="32"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0" width="9.83203125" style="23" bestFit="1" customWidth="1"/>
    <col min="11" max="11" width="13.441406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bestFit="1" customWidth="1"/>
    <col min="18" max="18" width="16" style="23" bestFit="1" customWidth="1"/>
    <col min="19" max="19" width="12.5546875" style="23" bestFit="1" customWidth="1"/>
    <col min="20" max="20" width="10.44140625" style="23" bestFit="1" customWidth="1"/>
    <col min="21" max="21" width="12.1640625" style="23" bestFit="1" customWidth="1"/>
    <col min="22" max="22" width="55.27734375" style="32" bestFit="1" customWidth="1"/>
    <col min="23" max="23" width="34.44140625" style="32" bestFit="1" customWidth="1"/>
    <col min="24" max="24" width="10.44140625" style="66" bestFit="1" customWidth="1"/>
    <col min="25" max="25" width="6.44140625" style="32" bestFit="1" customWidth="1"/>
    <col min="26" max="26" width="7.44140625" style="32" bestFit="1" customWidth="1"/>
    <col min="27" max="27" width="8.44140625" style="66" bestFit="1" customWidth="1"/>
    <col min="28" max="28" width="10.27734375" style="32" bestFit="1" customWidth="1"/>
    <col min="29" max="29" width="13.1640625" style="32" bestFit="1" customWidth="1"/>
    <col min="30" max="30" width="10.83203125" style="66" customWidth="1"/>
    <col min="31" max="31" width="13.1640625" style="32" bestFit="1" customWidth="1"/>
    <col min="32" max="32" width="13.1640625" style="66" bestFit="1" customWidth="1"/>
    <col min="33" max="33" width="13.1640625" style="67" bestFit="1" customWidth="1"/>
    <col min="34" max="34" width="8.44140625" style="66" bestFit="1" customWidth="1"/>
    <col min="35" max="36" width="13.1640625" style="32" bestFit="1" customWidth="1"/>
    <col min="37" max="37" width="11.1640625" style="66" customWidth="1"/>
    <col min="38" max="38" width="13.1640625" style="32" bestFit="1" customWidth="1"/>
    <col min="39" max="39" width="13.1640625" style="66" bestFit="1" customWidth="1"/>
    <col min="40" max="40" width="13.1640625" style="32" bestFit="1" customWidth="1"/>
    <col min="41" max="41" width="10.5546875" style="32" bestFit="1" customWidth="1"/>
    <col min="42" max="16384" width="8.83203125" style="32"/>
  </cols>
  <sheetData>
    <row r="1" spans="1:41" ht="49.5" customHeight="1" thickBot="1" x14ac:dyDescent="0.6">
      <c r="A1" s="24" t="s">
        <v>1129</v>
      </c>
      <c r="B1" s="9" t="s">
        <v>1131</v>
      </c>
      <c r="C1" s="9" t="s">
        <v>1130</v>
      </c>
      <c r="D1" s="25" t="s">
        <v>1142</v>
      </c>
      <c r="E1" s="24" t="s">
        <v>1139</v>
      </c>
      <c r="F1" s="25" t="s">
        <v>1215</v>
      </c>
      <c r="G1" s="25" t="s">
        <v>1214</v>
      </c>
      <c r="H1" s="25" t="s">
        <v>1216</v>
      </c>
      <c r="I1" s="73" t="s">
        <v>1143</v>
      </c>
      <c r="J1" s="9" t="s">
        <v>1140</v>
      </c>
      <c r="K1" s="9" t="s">
        <v>1141</v>
      </c>
      <c r="L1" s="25" t="s">
        <v>1133</v>
      </c>
      <c r="M1" s="24" t="s">
        <v>1134</v>
      </c>
      <c r="N1" s="24" t="s">
        <v>1135</v>
      </c>
      <c r="O1" s="68" t="s">
        <v>1147</v>
      </c>
      <c r="P1" s="73" t="s">
        <v>1148</v>
      </c>
      <c r="Q1" s="73" t="s">
        <v>1149</v>
      </c>
      <c r="R1" s="68" t="s">
        <v>1150</v>
      </c>
      <c r="S1" s="9" t="s">
        <v>1279</v>
      </c>
      <c r="T1" s="8" t="s">
        <v>1219</v>
      </c>
      <c r="U1" s="80" t="s">
        <v>1288</v>
      </c>
      <c r="V1" s="9" t="s">
        <v>1347</v>
      </c>
      <c r="W1" s="9" t="s">
        <v>1282</v>
      </c>
      <c r="X1" s="8" t="s">
        <v>1222</v>
      </c>
      <c r="Y1" s="9" t="s">
        <v>908</v>
      </c>
      <c r="Z1" s="9" t="s">
        <v>909</v>
      </c>
      <c r="AA1" s="8" t="s">
        <v>1267</v>
      </c>
      <c r="AB1" s="9" t="s">
        <v>910</v>
      </c>
      <c r="AC1" s="9" t="s">
        <v>911</v>
      </c>
      <c r="AD1" s="8" t="s">
        <v>1268</v>
      </c>
      <c r="AE1" s="9" t="s">
        <v>912</v>
      </c>
      <c r="AF1" s="8" t="s">
        <v>1269</v>
      </c>
      <c r="AG1" s="10" t="s">
        <v>913</v>
      </c>
      <c r="AH1" s="8" t="s">
        <v>1232</v>
      </c>
      <c r="AI1" s="9" t="s">
        <v>914</v>
      </c>
      <c r="AJ1" s="9" t="s">
        <v>915</v>
      </c>
      <c r="AK1" s="8" t="s">
        <v>1270</v>
      </c>
      <c r="AL1" s="9" t="s">
        <v>916</v>
      </c>
      <c r="AM1" s="8" t="s">
        <v>1271</v>
      </c>
      <c r="AN1" s="9" t="s">
        <v>907</v>
      </c>
      <c r="AO1" s="77" t="s">
        <v>1132</v>
      </c>
    </row>
    <row r="2" spans="1:41" x14ac:dyDescent="0.55000000000000004">
      <c r="A2" s="28">
        <v>21910304651</v>
      </c>
      <c r="B2" s="22" t="s">
        <v>6</v>
      </c>
      <c r="C2" s="22">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55">
        <v>290.89999999999998</v>
      </c>
      <c r="U2" s="35">
        <v>604.79999999999995</v>
      </c>
      <c r="V2" s="22" t="s">
        <v>1749</v>
      </c>
      <c r="W2" s="22" t="s">
        <v>573</v>
      </c>
      <c r="X2" s="35">
        <v>30.1</v>
      </c>
      <c r="Y2" s="22">
        <v>815</v>
      </c>
      <c r="Z2" s="22">
        <v>11056</v>
      </c>
      <c r="AA2" s="35">
        <v>1.84</v>
      </c>
      <c r="AB2" s="22">
        <v>928</v>
      </c>
      <c r="AC2" s="22">
        <v>15105</v>
      </c>
      <c r="AD2" s="35">
        <v>30.3</v>
      </c>
      <c r="AE2" s="22">
        <v>2248</v>
      </c>
      <c r="AF2" s="35">
        <v>6.93</v>
      </c>
      <c r="AG2" s="34">
        <v>140000</v>
      </c>
      <c r="AH2" s="35">
        <v>7.01</v>
      </c>
      <c r="AI2" s="22">
        <v>1834</v>
      </c>
      <c r="AJ2" s="22">
        <v>9342</v>
      </c>
      <c r="AK2" s="35">
        <v>43.6</v>
      </c>
      <c r="AL2" s="22">
        <v>3849</v>
      </c>
      <c r="AM2" s="35">
        <v>25.7</v>
      </c>
      <c r="AN2" s="22">
        <v>27227</v>
      </c>
    </row>
    <row r="3" spans="1:41" x14ac:dyDescent="0.55000000000000004">
      <c r="A3" s="28">
        <v>21910304601</v>
      </c>
      <c r="B3" s="22" t="s">
        <v>38</v>
      </c>
      <c r="C3" s="22">
        <v>711</v>
      </c>
      <c r="D3" s="21" t="s">
        <v>1151</v>
      </c>
      <c r="E3" s="28">
        <v>843</v>
      </c>
      <c r="F3" s="21" t="s">
        <v>0</v>
      </c>
      <c r="G3" s="21" t="s">
        <v>1126</v>
      </c>
      <c r="H3" s="21" t="s">
        <v>1154</v>
      </c>
      <c r="I3" s="21">
        <v>0</v>
      </c>
      <c r="J3" s="20">
        <v>41289</v>
      </c>
      <c r="K3" s="88">
        <v>41386</v>
      </c>
      <c r="L3" s="87">
        <v>5</v>
      </c>
      <c r="M3" s="7" t="s">
        <v>1213</v>
      </c>
      <c r="N3" s="7" t="s">
        <v>1213</v>
      </c>
      <c r="O3" s="7" t="s">
        <v>1213</v>
      </c>
      <c r="P3" s="7" t="s">
        <v>1213</v>
      </c>
      <c r="Q3" s="30" t="s">
        <v>1213</v>
      </c>
      <c r="R3" s="30" t="s">
        <v>1213</v>
      </c>
      <c r="S3" s="13" t="s">
        <v>66</v>
      </c>
      <c r="T3" s="55">
        <v>545.70000000000005</v>
      </c>
      <c r="U3" s="35">
        <v>898.9</v>
      </c>
      <c r="V3" s="22" t="s">
        <v>1750</v>
      </c>
      <c r="W3" s="22" t="s">
        <v>605</v>
      </c>
      <c r="X3" s="35">
        <v>22.2</v>
      </c>
      <c r="Y3" s="22">
        <v>668</v>
      </c>
      <c r="Z3" s="22">
        <v>7478</v>
      </c>
      <c r="AA3" s="35">
        <v>3.72</v>
      </c>
      <c r="AB3" s="22">
        <v>920</v>
      </c>
      <c r="AC3" s="22">
        <v>15602</v>
      </c>
      <c r="AD3" s="35">
        <v>30.1</v>
      </c>
      <c r="AE3" s="22">
        <v>2298</v>
      </c>
      <c r="AF3" s="35">
        <v>8.4</v>
      </c>
      <c r="AG3" s="34">
        <v>130000</v>
      </c>
      <c r="AH3" s="35">
        <v>8.1</v>
      </c>
      <c r="AI3" s="22">
        <v>2030</v>
      </c>
      <c r="AJ3" s="22">
        <v>9336</v>
      </c>
      <c r="AK3" s="35">
        <v>58</v>
      </c>
      <c r="AL3" s="22">
        <v>3265</v>
      </c>
      <c r="AM3" s="35">
        <v>19.100000000000001</v>
      </c>
      <c r="AN3" s="22">
        <v>33947</v>
      </c>
    </row>
    <row r="4" spans="1:41" x14ac:dyDescent="0.55000000000000004">
      <c r="A4" s="28">
        <v>21910304531</v>
      </c>
      <c r="B4" s="22">
        <v>63</v>
      </c>
      <c r="C4" s="22">
        <v>733</v>
      </c>
      <c r="D4" s="31" t="s">
        <v>1151</v>
      </c>
      <c r="E4" s="28">
        <v>734</v>
      </c>
      <c r="F4" s="21" t="s">
        <v>0</v>
      </c>
      <c r="G4" s="21" t="s">
        <v>1126</v>
      </c>
      <c r="H4" s="31" t="s">
        <v>1154</v>
      </c>
      <c r="I4" s="31">
        <v>0</v>
      </c>
      <c r="J4" s="20">
        <v>41260</v>
      </c>
      <c r="K4" s="88">
        <v>41358</v>
      </c>
      <c r="L4" s="87">
        <v>4</v>
      </c>
      <c r="M4" s="7" t="s">
        <v>1213</v>
      </c>
      <c r="N4" s="7" t="s">
        <v>1213</v>
      </c>
      <c r="O4" s="30" t="s">
        <v>1213</v>
      </c>
      <c r="P4" s="30" t="s">
        <v>1213</v>
      </c>
      <c r="Q4" s="30" t="s">
        <v>1213</v>
      </c>
      <c r="R4" s="30" t="s">
        <v>1213</v>
      </c>
      <c r="S4" s="13" t="s">
        <v>66</v>
      </c>
      <c r="T4" s="55">
        <v>408.6</v>
      </c>
      <c r="U4" s="58">
        <v>623.70000000000005</v>
      </c>
      <c r="V4" s="22" t="s">
        <v>1751</v>
      </c>
      <c r="W4" s="22" t="s">
        <v>535</v>
      </c>
      <c r="X4" s="35">
        <v>24.7</v>
      </c>
      <c r="Y4" s="22">
        <v>405</v>
      </c>
      <c r="Z4" s="22">
        <v>8115</v>
      </c>
      <c r="AA4" s="35">
        <v>1.61</v>
      </c>
      <c r="AB4" s="22">
        <v>693</v>
      </c>
      <c r="AC4" s="22">
        <v>6527</v>
      </c>
      <c r="AD4" s="35">
        <v>15.4</v>
      </c>
      <c r="AE4" s="22">
        <v>2666</v>
      </c>
      <c r="AF4" s="35">
        <v>2.4700000000000002</v>
      </c>
      <c r="AG4" s="34">
        <v>123000</v>
      </c>
      <c r="AH4" s="35">
        <v>3.48</v>
      </c>
      <c r="AI4" s="22">
        <v>1684</v>
      </c>
      <c r="AJ4" s="22">
        <v>10405</v>
      </c>
      <c r="AK4" s="35">
        <v>46.5</v>
      </c>
      <c r="AL4" s="22">
        <v>3269</v>
      </c>
      <c r="AM4" s="35">
        <v>17.7</v>
      </c>
      <c r="AN4" s="22">
        <v>43261</v>
      </c>
    </row>
    <row r="5" spans="1:41" x14ac:dyDescent="0.55000000000000004">
      <c r="A5" s="28">
        <v>21910304532</v>
      </c>
      <c r="B5" s="22">
        <v>66</v>
      </c>
      <c r="C5" s="22">
        <v>783</v>
      </c>
      <c r="D5" s="31" t="s">
        <v>1151</v>
      </c>
      <c r="E5" s="28">
        <v>726</v>
      </c>
      <c r="F5" s="21" t="s">
        <v>0</v>
      </c>
      <c r="G5" s="21" t="s">
        <v>1126</v>
      </c>
      <c r="H5" s="31" t="s">
        <v>1154</v>
      </c>
      <c r="I5" s="31">
        <v>0</v>
      </c>
      <c r="J5" s="20">
        <v>41264</v>
      </c>
      <c r="K5" s="88">
        <v>41358</v>
      </c>
      <c r="L5" s="87">
        <v>4</v>
      </c>
      <c r="M5" s="7" t="s">
        <v>1213</v>
      </c>
      <c r="N5" s="7" t="s">
        <v>1213</v>
      </c>
      <c r="O5" s="30" t="s">
        <v>1213</v>
      </c>
      <c r="P5" s="30" t="s">
        <v>1213</v>
      </c>
      <c r="Q5" s="30" t="s">
        <v>1213</v>
      </c>
      <c r="R5" s="30" t="s">
        <v>1213</v>
      </c>
      <c r="S5" s="13" t="s">
        <v>66</v>
      </c>
      <c r="T5" s="55">
        <v>454.9</v>
      </c>
      <c r="U5" s="58">
        <v>668.8</v>
      </c>
      <c r="V5" s="22" t="s">
        <v>1751</v>
      </c>
      <c r="W5" s="22" t="s">
        <v>538</v>
      </c>
      <c r="X5" s="35">
        <v>37.4</v>
      </c>
      <c r="Y5" s="22">
        <v>709</v>
      </c>
      <c r="Z5" s="22">
        <v>6771</v>
      </c>
      <c r="AA5" s="35">
        <v>3.92</v>
      </c>
      <c r="AB5" s="22">
        <v>759</v>
      </c>
      <c r="AC5" s="22">
        <v>5330</v>
      </c>
      <c r="AD5" s="35">
        <v>17.100000000000001</v>
      </c>
      <c r="AE5" s="22">
        <v>2753</v>
      </c>
      <c r="AF5" s="35">
        <v>1.4</v>
      </c>
      <c r="AG5" s="34">
        <v>125000</v>
      </c>
      <c r="AH5" s="35">
        <v>7.58</v>
      </c>
      <c r="AI5" s="22">
        <v>1920</v>
      </c>
      <c r="AJ5" s="22">
        <v>7844</v>
      </c>
      <c r="AK5" s="35">
        <v>43.5</v>
      </c>
      <c r="AL5" s="22">
        <v>4012</v>
      </c>
      <c r="AM5" s="35">
        <v>15.6</v>
      </c>
      <c r="AN5" s="22">
        <v>32738</v>
      </c>
    </row>
    <row r="6" spans="1:41"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1752</v>
      </c>
      <c r="W6" s="5" t="s">
        <v>1041</v>
      </c>
      <c r="X6" s="6">
        <v>91.5</v>
      </c>
      <c r="Y6" s="5">
        <v>712</v>
      </c>
      <c r="Z6" s="5">
        <v>5116</v>
      </c>
      <c r="AA6" s="6">
        <v>5.89</v>
      </c>
      <c r="AB6" s="5">
        <v>703</v>
      </c>
      <c r="AC6" s="5">
        <v>7664</v>
      </c>
      <c r="AD6" s="6">
        <v>10.9</v>
      </c>
      <c r="AE6" s="5">
        <v>3952</v>
      </c>
      <c r="AF6" s="6">
        <v>3.15</v>
      </c>
      <c r="AG6" s="38">
        <v>127000</v>
      </c>
      <c r="AH6" s="6">
        <v>9.2799999999999994</v>
      </c>
      <c r="AI6" s="5">
        <v>1934</v>
      </c>
      <c r="AJ6" s="5">
        <v>7849</v>
      </c>
      <c r="AK6" s="6">
        <v>38.5</v>
      </c>
      <c r="AL6" s="5">
        <v>4560</v>
      </c>
      <c r="AM6" s="6">
        <v>15.4</v>
      </c>
      <c r="AN6" s="5">
        <v>35783</v>
      </c>
    </row>
    <row r="7" spans="1:41"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57">
        <v>282.2</v>
      </c>
      <c r="U7" s="6">
        <v>664.4</v>
      </c>
      <c r="V7" s="22" t="s">
        <v>1752</v>
      </c>
      <c r="W7" s="5" t="s">
        <v>1043</v>
      </c>
      <c r="X7" s="6">
        <v>87.3</v>
      </c>
      <c r="Y7" s="5">
        <v>1047</v>
      </c>
      <c r="Z7" s="5">
        <v>10203</v>
      </c>
      <c r="AA7" s="6">
        <v>5.71</v>
      </c>
      <c r="AB7" s="5">
        <v>868</v>
      </c>
      <c r="AC7" s="5">
        <v>8091</v>
      </c>
      <c r="AD7" s="6">
        <v>21.5</v>
      </c>
      <c r="AE7" s="5">
        <v>2882</v>
      </c>
      <c r="AF7" s="6">
        <v>3.8</v>
      </c>
      <c r="AG7" s="38">
        <v>108000</v>
      </c>
      <c r="AH7" s="6">
        <v>9.92</v>
      </c>
      <c r="AI7" s="5">
        <v>2213</v>
      </c>
      <c r="AJ7" s="5">
        <v>10326</v>
      </c>
      <c r="AK7" s="6">
        <v>49.1</v>
      </c>
      <c r="AL7" s="5">
        <v>4191</v>
      </c>
      <c r="AM7" s="6">
        <v>20.7</v>
      </c>
      <c r="AN7" s="5">
        <v>37650</v>
      </c>
    </row>
    <row r="8" spans="1:41" x14ac:dyDescent="0.55000000000000004">
      <c r="A8" s="28">
        <v>21910304652</v>
      </c>
      <c r="B8" s="22" t="s">
        <v>27</v>
      </c>
      <c r="C8" s="22">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55">
        <v>254.2</v>
      </c>
      <c r="U8" s="35">
        <v>557.9</v>
      </c>
      <c r="V8" s="22" t="s">
        <v>1749</v>
      </c>
      <c r="W8" s="22" t="s">
        <v>594</v>
      </c>
      <c r="X8" s="35">
        <v>30.3</v>
      </c>
      <c r="Y8" s="22">
        <v>785</v>
      </c>
      <c r="Z8" s="22">
        <v>8647</v>
      </c>
      <c r="AA8" s="35">
        <v>4.8</v>
      </c>
      <c r="AB8" s="22">
        <v>1004</v>
      </c>
      <c r="AC8" s="22">
        <v>12667</v>
      </c>
      <c r="AD8" s="35">
        <v>28.3</v>
      </c>
      <c r="AE8" s="22">
        <v>2642</v>
      </c>
      <c r="AF8" s="35">
        <v>6.65</v>
      </c>
      <c r="AG8" s="34">
        <v>117000</v>
      </c>
      <c r="AH8" s="35">
        <v>13.6</v>
      </c>
      <c r="AI8" s="22">
        <v>1531</v>
      </c>
      <c r="AJ8" s="22">
        <v>7538</v>
      </c>
      <c r="AK8" s="35">
        <v>37.700000000000003</v>
      </c>
      <c r="AL8" s="22">
        <v>3593</v>
      </c>
      <c r="AM8" s="35">
        <v>17.5</v>
      </c>
      <c r="AN8" s="22">
        <v>27721</v>
      </c>
    </row>
    <row r="9" spans="1:41" x14ac:dyDescent="0.55000000000000004">
      <c r="A9" s="28">
        <v>21910304551</v>
      </c>
      <c r="B9" s="22">
        <v>91</v>
      </c>
      <c r="C9" s="22">
        <v>962</v>
      </c>
      <c r="D9" s="31" t="s">
        <v>1151</v>
      </c>
      <c r="E9" s="28">
        <v>730</v>
      </c>
      <c r="F9" s="21" t="s">
        <v>0</v>
      </c>
      <c r="G9" s="21" t="s">
        <v>1126</v>
      </c>
      <c r="H9" s="31" t="s">
        <v>1154</v>
      </c>
      <c r="I9" s="31">
        <v>0</v>
      </c>
      <c r="J9" s="20">
        <v>41261</v>
      </c>
      <c r="K9" s="88">
        <v>41359</v>
      </c>
      <c r="L9" s="87">
        <v>4</v>
      </c>
      <c r="M9" s="7" t="s">
        <v>1213</v>
      </c>
      <c r="N9" s="7" t="s">
        <v>1213</v>
      </c>
      <c r="O9" s="30" t="s">
        <v>1213</v>
      </c>
      <c r="P9" s="30" t="s">
        <v>1213</v>
      </c>
      <c r="Q9" s="30" t="s">
        <v>1213</v>
      </c>
      <c r="R9" s="30" t="s">
        <v>1213</v>
      </c>
      <c r="S9" s="13" t="s">
        <v>66</v>
      </c>
      <c r="T9" s="55">
        <v>473.6</v>
      </c>
      <c r="U9" s="35">
        <v>754.4</v>
      </c>
      <c r="V9" s="22" t="s">
        <v>1751</v>
      </c>
      <c r="W9" s="22" t="s">
        <v>559</v>
      </c>
      <c r="X9" s="35">
        <v>39.299999999999997</v>
      </c>
      <c r="Y9" s="22">
        <v>291</v>
      </c>
      <c r="Z9" s="22">
        <v>3540</v>
      </c>
      <c r="AA9" s="35">
        <v>4.58</v>
      </c>
      <c r="AB9" s="22">
        <v>574</v>
      </c>
      <c r="AC9" s="22">
        <v>3613</v>
      </c>
      <c r="AD9" s="35">
        <v>10.3</v>
      </c>
      <c r="AE9" s="22">
        <v>3505</v>
      </c>
      <c r="AF9" s="35">
        <v>1.35</v>
      </c>
      <c r="AG9" s="34">
        <v>84153</v>
      </c>
      <c r="AH9" s="35">
        <v>3.66</v>
      </c>
      <c r="AI9" s="22">
        <v>1744</v>
      </c>
      <c r="AJ9" s="22">
        <v>9799</v>
      </c>
      <c r="AK9" s="35">
        <v>38.700000000000003</v>
      </c>
      <c r="AL9" s="22">
        <v>4063</v>
      </c>
      <c r="AM9" s="35">
        <v>16.600000000000001</v>
      </c>
      <c r="AN9" s="22">
        <v>43921</v>
      </c>
    </row>
    <row r="10" spans="1:41" x14ac:dyDescent="0.55000000000000004">
      <c r="A10" s="28">
        <v>21910304602</v>
      </c>
      <c r="B10" s="22" t="s">
        <v>44</v>
      </c>
      <c r="C10" s="22">
        <v>1182</v>
      </c>
      <c r="D10" s="21" t="s">
        <v>1151</v>
      </c>
      <c r="E10" s="28">
        <v>854</v>
      </c>
      <c r="F10" s="21" t="s">
        <v>0</v>
      </c>
      <c r="G10" s="21" t="s">
        <v>1126</v>
      </c>
      <c r="H10" s="21" t="s">
        <v>1154</v>
      </c>
      <c r="I10" s="21">
        <v>0</v>
      </c>
      <c r="J10" s="20">
        <v>41290</v>
      </c>
      <c r="K10" s="88">
        <v>41386</v>
      </c>
      <c r="L10" s="87">
        <v>5</v>
      </c>
      <c r="M10" s="7" t="s">
        <v>1213</v>
      </c>
      <c r="N10" s="7" t="s">
        <v>1213</v>
      </c>
      <c r="O10" s="7" t="s">
        <v>1213</v>
      </c>
      <c r="P10" s="7" t="s">
        <v>1213</v>
      </c>
      <c r="Q10" s="30" t="s">
        <v>1213</v>
      </c>
      <c r="R10" s="30" t="s">
        <v>1213</v>
      </c>
      <c r="S10" s="13" t="s">
        <v>66</v>
      </c>
      <c r="T10" s="55">
        <v>438.6</v>
      </c>
      <c r="U10" s="35">
        <v>801.2</v>
      </c>
      <c r="V10" s="22" t="s">
        <v>1750</v>
      </c>
      <c r="W10" s="22" t="s">
        <v>611</v>
      </c>
      <c r="X10" s="35">
        <v>27.3</v>
      </c>
      <c r="Y10" s="22">
        <v>331</v>
      </c>
      <c r="Z10" s="22">
        <v>3122</v>
      </c>
      <c r="AA10" s="35">
        <v>2.78</v>
      </c>
      <c r="AB10" s="22">
        <v>720</v>
      </c>
      <c r="AC10" s="22">
        <v>19530</v>
      </c>
      <c r="AD10" s="35">
        <v>15.7</v>
      </c>
      <c r="AE10" s="22">
        <v>3198</v>
      </c>
      <c r="AF10" s="35">
        <v>11.5</v>
      </c>
      <c r="AG10" s="34">
        <v>138000</v>
      </c>
      <c r="AH10" s="35">
        <v>5.73</v>
      </c>
      <c r="AI10" s="22">
        <v>1535</v>
      </c>
      <c r="AJ10" s="22">
        <v>6871</v>
      </c>
      <c r="AK10" s="35">
        <v>44.9</v>
      </c>
      <c r="AL10" s="22">
        <v>3068</v>
      </c>
      <c r="AM10" s="35">
        <v>13.3</v>
      </c>
      <c r="AN10" s="22">
        <v>32790</v>
      </c>
    </row>
    <row r="11" spans="1:41"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57">
        <v>247.7</v>
      </c>
      <c r="U11" s="6">
        <v>454.3</v>
      </c>
      <c r="V11" s="22" t="s">
        <v>1752</v>
      </c>
      <c r="W11" s="5" t="s">
        <v>1046</v>
      </c>
      <c r="X11" s="6">
        <v>87.2</v>
      </c>
      <c r="Y11" s="5">
        <v>1125</v>
      </c>
      <c r="Z11" s="5">
        <v>10308</v>
      </c>
      <c r="AA11" s="6">
        <v>5.54</v>
      </c>
      <c r="AB11" s="5">
        <v>845</v>
      </c>
      <c r="AC11" s="5">
        <v>8857</v>
      </c>
      <c r="AD11" s="6">
        <v>15</v>
      </c>
      <c r="AE11" s="5">
        <v>3878</v>
      </c>
      <c r="AF11" s="6">
        <v>4.3499999999999996</v>
      </c>
      <c r="AG11" s="38">
        <v>116000</v>
      </c>
      <c r="AH11" s="6">
        <v>8.89</v>
      </c>
      <c r="AI11" s="5">
        <v>2034</v>
      </c>
      <c r="AJ11" s="5">
        <v>9829</v>
      </c>
      <c r="AK11" s="6">
        <v>42.3</v>
      </c>
      <c r="AL11" s="5">
        <v>4412</v>
      </c>
      <c r="AM11" s="6">
        <v>19.8</v>
      </c>
      <c r="AN11" s="5">
        <v>37135</v>
      </c>
    </row>
    <row r="12" spans="1:41"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1752</v>
      </c>
      <c r="W12" s="5" t="s">
        <v>1048</v>
      </c>
      <c r="X12" s="6">
        <v>90.7</v>
      </c>
      <c r="Y12" s="5">
        <v>730</v>
      </c>
      <c r="Z12" s="5">
        <v>5611</v>
      </c>
      <c r="AA12" s="6">
        <v>3.69</v>
      </c>
      <c r="AB12" s="5">
        <v>938</v>
      </c>
      <c r="AC12" s="5">
        <v>11295</v>
      </c>
      <c r="AD12" s="6">
        <v>17</v>
      </c>
      <c r="AE12" s="5">
        <v>3827</v>
      </c>
      <c r="AF12" s="6">
        <v>5.65</v>
      </c>
      <c r="AG12" s="38">
        <v>131000</v>
      </c>
      <c r="AH12" s="6">
        <v>7.48</v>
      </c>
      <c r="AI12" s="5">
        <v>2334</v>
      </c>
      <c r="AJ12" s="5">
        <v>10084</v>
      </c>
      <c r="AK12" s="6">
        <v>47.8</v>
      </c>
      <c r="AL12" s="5">
        <v>4541</v>
      </c>
      <c r="AM12" s="6">
        <v>20.5</v>
      </c>
      <c r="AN12" s="5">
        <v>36985</v>
      </c>
    </row>
    <row r="13" spans="1:41" x14ac:dyDescent="0.55000000000000004">
      <c r="A13" s="28">
        <v>21910304552</v>
      </c>
      <c r="B13" s="22">
        <v>95</v>
      </c>
      <c r="C13" s="22">
        <v>1269</v>
      </c>
      <c r="D13" s="31" t="s">
        <v>1151</v>
      </c>
      <c r="E13" s="28">
        <v>724</v>
      </c>
      <c r="F13" s="21" t="s">
        <v>0</v>
      </c>
      <c r="G13" s="21" t="s">
        <v>1126</v>
      </c>
      <c r="H13" s="31" t="s">
        <v>1154</v>
      </c>
      <c r="I13" s="31">
        <v>0</v>
      </c>
      <c r="J13" s="20">
        <v>41262</v>
      </c>
      <c r="K13" s="88">
        <v>41359</v>
      </c>
      <c r="L13" s="87">
        <v>4</v>
      </c>
      <c r="M13" s="7" t="s">
        <v>1213</v>
      </c>
      <c r="N13" s="7" t="s">
        <v>1213</v>
      </c>
      <c r="O13" s="30" t="s">
        <v>1213</v>
      </c>
      <c r="P13" s="30" t="s">
        <v>1213</v>
      </c>
      <c r="Q13" s="30" t="s">
        <v>1213</v>
      </c>
      <c r="R13" s="30" t="s">
        <v>1213</v>
      </c>
      <c r="S13" s="13" t="s">
        <v>66</v>
      </c>
      <c r="T13" s="55">
        <v>473.8</v>
      </c>
      <c r="U13" s="35">
        <v>825.7</v>
      </c>
      <c r="V13" s="22" t="s">
        <v>1751</v>
      </c>
      <c r="W13" s="22" t="s">
        <v>563</v>
      </c>
      <c r="X13" s="35">
        <v>42.8</v>
      </c>
      <c r="Y13" s="22">
        <v>330</v>
      </c>
      <c r="Z13" s="22">
        <v>3039</v>
      </c>
      <c r="AA13" s="35">
        <v>4.57</v>
      </c>
      <c r="AB13" s="22">
        <v>542</v>
      </c>
      <c r="AC13" s="22">
        <v>3501</v>
      </c>
      <c r="AD13" s="35">
        <v>13.6</v>
      </c>
      <c r="AE13" s="22">
        <v>2304</v>
      </c>
      <c r="AF13" s="35">
        <v>0.53</v>
      </c>
      <c r="AG13" s="34">
        <v>89043</v>
      </c>
      <c r="AH13" s="35">
        <v>4.33</v>
      </c>
      <c r="AI13" s="22">
        <v>2147</v>
      </c>
      <c r="AJ13" s="22">
        <v>9843</v>
      </c>
      <c r="AK13" s="35">
        <v>44.8</v>
      </c>
      <c r="AL13" s="22">
        <v>4420</v>
      </c>
      <c r="AM13" s="35">
        <v>18.899999999999999</v>
      </c>
      <c r="AN13" s="22">
        <v>37306</v>
      </c>
    </row>
    <row r="14" spans="1:41" x14ac:dyDescent="0.55000000000000004">
      <c r="A14" s="28">
        <v>21910307171</v>
      </c>
      <c r="B14" s="22" t="s">
        <v>8</v>
      </c>
      <c r="C14" s="22">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55">
        <v>234</v>
      </c>
      <c r="U14" s="35">
        <v>507.7</v>
      </c>
      <c r="V14" s="22" t="s">
        <v>1749</v>
      </c>
      <c r="W14" s="22" t="s">
        <v>575</v>
      </c>
      <c r="X14" s="35">
        <v>28.3</v>
      </c>
      <c r="Y14" s="22">
        <v>1150</v>
      </c>
      <c r="Z14" s="22">
        <v>10472</v>
      </c>
      <c r="AA14" s="35">
        <v>4.1900000000000004</v>
      </c>
      <c r="AB14" s="22">
        <v>1002</v>
      </c>
      <c r="AC14" s="22">
        <v>10204</v>
      </c>
      <c r="AD14" s="35">
        <v>25.3</v>
      </c>
      <c r="AE14" s="22">
        <v>2920</v>
      </c>
      <c r="AF14" s="35">
        <v>5.4</v>
      </c>
      <c r="AG14" s="34">
        <v>105000</v>
      </c>
      <c r="AH14" s="35">
        <v>10.3</v>
      </c>
      <c r="AI14" s="22">
        <v>2403</v>
      </c>
      <c r="AJ14" s="22">
        <v>8673</v>
      </c>
      <c r="AK14" s="35">
        <v>46.6</v>
      </c>
      <c r="AL14" s="22">
        <v>4821</v>
      </c>
      <c r="AM14" s="35">
        <v>22</v>
      </c>
      <c r="AN14" s="22">
        <v>27277</v>
      </c>
    </row>
    <row r="15" spans="1:41" x14ac:dyDescent="0.55000000000000004">
      <c r="A15" s="28">
        <v>21910307172</v>
      </c>
      <c r="B15" s="22" t="s">
        <v>29</v>
      </c>
      <c r="C15" s="22">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55">
        <v>302.89999999999998</v>
      </c>
      <c r="U15" s="35">
        <v>560.4</v>
      </c>
      <c r="V15" s="22" t="s">
        <v>1749</v>
      </c>
      <c r="W15" s="22" t="s">
        <v>596</v>
      </c>
      <c r="X15" s="35">
        <v>23.1</v>
      </c>
      <c r="Y15" s="22">
        <v>778</v>
      </c>
      <c r="Z15" s="22">
        <v>11267</v>
      </c>
      <c r="AA15" s="35">
        <v>3.31</v>
      </c>
      <c r="AB15" s="22">
        <v>1374</v>
      </c>
      <c r="AC15" s="22">
        <v>30270</v>
      </c>
      <c r="AD15" s="35">
        <v>24.9</v>
      </c>
      <c r="AE15" s="22">
        <v>4840</v>
      </c>
      <c r="AF15" s="35">
        <v>20.100000000000001</v>
      </c>
      <c r="AG15" s="34">
        <v>134000</v>
      </c>
      <c r="AH15" s="35">
        <v>12.4</v>
      </c>
      <c r="AI15" s="22">
        <v>1479</v>
      </c>
      <c r="AJ15" s="22">
        <v>7943</v>
      </c>
      <c r="AK15" s="35">
        <v>30.4</v>
      </c>
      <c r="AL15" s="22">
        <v>4310</v>
      </c>
      <c r="AM15" s="35">
        <v>17.600000000000001</v>
      </c>
      <c r="AN15" s="22">
        <v>33970</v>
      </c>
    </row>
    <row r="16" spans="1:41" x14ac:dyDescent="0.55000000000000004">
      <c r="A16" s="28">
        <v>21910307141</v>
      </c>
      <c r="B16" s="22" t="s">
        <v>48</v>
      </c>
      <c r="C16" s="22">
        <v>1362</v>
      </c>
      <c r="D16" s="21" t="s">
        <v>1151</v>
      </c>
      <c r="E16" s="28">
        <v>847</v>
      </c>
      <c r="F16" s="21" t="s">
        <v>0</v>
      </c>
      <c r="G16" s="21" t="s">
        <v>1126</v>
      </c>
      <c r="H16" s="21" t="s">
        <v>1154</v>
      </c>
      <c r="I16" s="21">
        <v>0</v>
      </c>
      <c r="J16" s="20">
        <v>41290</v>
      </c>
      <c r="K16" s="88">
        <v>41386</v>
      </c>
      <c r="L16" s="87">
        <v>5</v>
      </c>
      <c r="M16" s="7" t="s">
        <v>1213</v>
      </c>
      <c r="N16" s="7" t="s">
        <v>1213</v>
      </c>
      <c r="O16" s="7" t="s">
        <v>1213</v>
      </c>
      <c r="P16" s="7" t="s">
        <v>1213</v>
      </c>
      <c r="Q16" s="30" t="s">
        <v>1213</v>
      </c>
      <c r="R16" s="30" t="s">
        <v>1213</v>
      </c>
      <c r="S16" s="13" t="s">
        <v>66</v>
      </c>
      <c r="T16" s="55">
        <v>484.2</v>
      </c>
      <c r="U16" s="35">
        <v>853</v>
      </c>
      <c r="V16" s="22" t="s">
        <v>1750</v>
      </c>
      <c r="W16" s="22" t="s">
        <v>615</v>
      </c>
      <c r="X16" s="35">
        <v>27.4</v>
      </c>
      <c r="Y16" s="22">
        <v>427</v>
      </c>
      <c r="Z16" s="22">
        <v>3236</v>
      </c>
      <c r="AA16" s="35">
        <v>3.44</v>
      </c>
      <c r="AB16" s="22">
        <v>778</v>
      </c>
      <c r="AC16" s="22">
        <v>14960</v>
      </c>
      <c r="AD16" s="35">
        <v>18.100000000000001</v>
      </c>
      <c r="AE16" s="22">
        <v>3222</v>
      </c>
      <c r="AF16" s="35">
        <v>8.7100000000000009</v>
      </c>
      <c r="AG16" s="34">
        <v>132000</v>
      </c>
      <c r="AH16" s="35">
        <v>6.9</v>
      </c>
      <c r="AI16" s="22">
        <v>1811</v>
      </c>
      <c r="AJ16" s="22">
        <v>6647</v>
      </c>
      <c r="AK16" s="35">
        <v>45.8</v>
      </c>
      <c r="AL16" s="22">
        <v>3628</v>
      </c>
      <c r="AM16" s="35">
        <v>13.3</v>
      </c>
      <c r="AN16" s="22">
        <v>30677</v>
      </c>
    </row>
    <row r="17" spans="1:40" x14ac:dyDescent="0.55000000000000004">
      <c r="A17" s="28">
        <v>21910307152</v>
      </c>
      <c r="B17" s="22" t="s">
        <v>61</v>
      </c>
      <c r="C17" s="22">
        <v>1365</v>
      </c>
      <c r="D17" s="21" t="s">
        <v>1151</v>
      </c>
      <c r="E17" s="28">
        <v>845</v>
      </c>
      <c r="F17" s="21" t="s">
        <v>0</v>
      </c>
      <c r="G17" s="21" t="s">
        <v>1126</v>
      </c>
      <c r="H17" s="21" t="s">
        <v>1154</v>
      </c>
      <c r="I17" s="21">
        <v>0</v>
      </c>
      <c r="J17" s="20">
        <v>41293</v>
      </c>
      <c r="K17" s="88">
        <v>41387</v>
      </c>
      <c r="L17" s="87">
        <v>5</v>
      </c>
      <c r="M17" s="7" t="s">
        <v>1213</v>
      </c>
      <c r="N17" s="7" t="s">
        <v>1213</v>
      </c>
      <c r="O17" s="7" t="s">
        <v>1213</v>
      </c>
      <c r="P17" s="7" t="s">
        <v>1213</v>
      </c>
      <c r="Q17" s="30" t="s">
        <v>1213</v>
      </c>
      <c r="R17" s="30" t="s">
        <v>1213</v>
      </c>
      <c r="S17" s="13" t="s">
        <v>66</v>
      </c>
      <c r="T17" s="55">
        <v>418.7</v>
      </c>
      <c r="U17" s="35">
        <v>855.8</v>
      </c>
      <c r="V17" s="22" t="s">
        <v>1750</v>
      </c>
      <c r="W17" s="22" t="s">
        <v>628</v>
      </c>
      <c r="X17" s="35">
        <v>20.6</v>
      </c>
      <c r="Y17" s="22">
        <v>567</v>
      </c>
      <c r="Z17" s="22">
        <v>10171</v>
      </c>
      <c r="AA17" s="35">
        <v>3.84</v>
      </c>
      <c r="AB17" s="22">
        <v>944</v>
      </c>
      <c r="AC17" s="22">
        <v>15994</v>
      </c>
      <c r="AD17" s="35">
        <v>23</v>
      </c>
      <c r="AE17" s="22">
        <v>3250</v>
      </c>
      <c r="AF17" s="35">
        <v>9.8699999999999992</v>
      </c>
      <c r="AG17" s="34">
        <v>132000</v>
      </c>
      <c r="AH17" s="35">
        <v>6.97</v>
      </c>
      <c r="AI17" s="22">
        <v>1826</v>
      </c>
      <c r="AJ17" s="22">
        <v>10569</v>
      </c>
      <c r="AK17" s="35">
        <v>45.7</v>
      </c>
      <c r="AL17" s="22">
        <v>3671</v>
      </c>
      <c r="AM17" s="35">
        <v>22.2</v>
      </c>
      <c r="AN17" s="22">
        <v>37227</v>
      </c>
    </row>
    <row r="18" spans="1:40" x14ac:dyDescent="0.55000000000000004">
      <c r="A18" s="28">
        <v>21910307161</v>
      </c>
      <c r="B18" s="22" t="s">
        <v>18</v>
      </c>
      <c r="C18" s="22">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55">
        <v>315</v>
      </c>
      <c r="U18" s="35">
        <v>618.6</v>
      </c>
      <c r="V18" s="22" t="s">
        <v>1749</v>
      </c>
      <c r="W18" s="22" t="s">
        <v>585</v>
      </c>
      <c r="X18" s="35">
        <v>21.6</v>
      </c>
      <c r="Y18" s="22">
        <v>1028</v>
      </c>
      <c r="Z18" s="22">
        <v>13262</v>
      </c>
      <c r="AA18" s="35">
        <v>2.5299999999999998</v>
      </c>
      <c r="AB18" s="22">
        <v>1412</v>
      </c>
      <c r="AC18" s="22">
        <v>19345</v>
      </c>
      <c r="AD18" s="35">
        <v>36.1</v>
      </c>
      <c r="AE18" s="22">
        <v>3278</v>
      </c>
      <c r="AF18" s="35">
        <v>10.8</v>
      </c>
      <c r="AG18" s="34">
        <v>129000</v>
      </c>
      <c r="AH18" s="35">
        <v>11.2</v>
      </c>
      <c r="AI18" s="22">
        <v>1509</v>
      </c>
      <c r="AJ18" s="22">
        <v>7309</v>
      </c>
      <c r="AK18" s="35">
        <v>35.9</v>
      </c>
      <c r="AL18" s="22">
        <v>3773</v>
      </c>
      <c r="AM18" s="35">
        <v>15.1</v>
      </c>
      <c r="AN18" s="22">
        <v>32312</v>
      </c>
    </row>
    <row r="19" spans="1:40" x14ac:dyDescent="0.55000000000000004">
      <c r="A19" s="28">
        <v>21910307151</v>
      </c>
      <c r="B19" s="22" t="s">
        <v>64</v>
      </c>
      <c r="C19" s="22">
        <v>1409</v>
      </c>
      <c r="D19" s="21" t="s">
        <v>1151</v>
      </c>
      <c r="E19" s="28">
        <v>844</v>
      </c>
      <c r="F19" s="21" t="s">
        <v>0</v>
      </c>
      <c r="G19" s="21" t="s">
        <v>1126</v>
      </c>
      <c r="H19" s="21" t="s">
        <v>1154</v>
      </c>
      <c r="I19" s="21">
        <v>0</v>
      </c>
      <c r="J19" s="20">
        <v>41291</v>
      </c>
      <c r="K19" s="88">
        <v>41387</v>
      </c>
      <c r="L19" s="87">
        <v>5</v>
      </c>
      <c r="M19" s="7" t="s">
        <v>1213</v>
      </c>
      <c r="N19" s="7" t="s">
        <v>1213</v>
      </c>
      <c r="O19" s="7" t="s">
        <v>1213</v>
      </c>
      <c r="P19" s="7" t="s">
        <v>1213</v>
      </c>
      <c r="Q19" s="30" t="s">
        <v>1213</v>
      </c>
      <c r="R19" s="30" t="s">
        <v>1213</v>
      </c>
      <c r="S19" s="13" t="s">
        <v>66</v>
      </c>
      <c r="T19" s="56">
        <v>473.1</v>
      </c>
      <c r="U19" s="35">
        <v>896.1</v>
      </c>
      <c r="V19" s="22" t="s">
        <v>1750</v>
      </c>
      <c r="W19" s="22" t="s">
        <v>631</v>
      </c>
      <c r="X19" s="35">
        <v>25.3</v>
      </c>
      <c r="Y19" s="22">
        <v>962</v>
      </c>
      <c r="Z19" s="22">
        <v>17113</v>
      </c>
      <c r="AA19" s="35">
        <v>1.88</v>
      </c>
      <c r="AB19" s="22">
        <v>2082</v>
      </c>
      <c r="AC19" s="22">
        <v>55704</v>
      </c>
      <c r="AD19" s="35">
        <v>36.799999999999997</v>
      </c>
      <c r="AE19" s="22">
        <v>5453</v>
      </c>
      <c r="AF19" s="35">
        <v>36.799999999999997</v>
      </c>
      <c r="AG19" s="34">
        <v>143000</v>
      </c>
      <c r="AH19" s="35">
        <v>4.84</v>
      </c>
      <c r="AI19" s="22">
        <v>3686</v>
      </c>
      <c r="AJ19" s="22">
        <v>23034</v>
      </c>
      <c r="AK19" s="35">
        <v>55.1</v>
      </c>
      <c r="AL19" s="22">
        <v>6438</v>
      </c>
      <c r="AM19" s="35">
        <v>51</v>
      </c>
      <c r="AN19" s="22">
        <v>41822</v>
      </c>
    </row>
    <row r="20" spans="1:40" x14ac:dyDescent="0.55000000000000004">
      <c r="A20" s="28">
        <v>21910307162</v>
      </c>
      <c r="B20" s="22" t="s">
        <v>5</v>
      </c>
      <c r="C20" s="22">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55">
        <v>241.5</v>
      </c>
      <c r="U20" s="35">
        <v>556.29999999999995</v>
      </c>
      <c r="V20" s="22" t="s">
        <v>1749</v>
      </c>
      <c r="W20" s="22" t="s">
        <v>572</v>
      </c>
      <c r="X20" s="35">
        <v>30.4</v>
      </c>
      <c r="Y20" s="22">
        <v>721</v>
      </c>
      <c r="Z20" s="22">
        <v>8978</v>
      </c>
      <c r="AA20" s="35">
        <v>3.06</v>
      </c>
      <c r="AB20" s="22">
        <v>826</v>
      </c>
      <c r="AC20" s="22">
        <v>9258</v>
      </c>
      <c r="AD20" s="35">
        <v>20.2</v>
      </c>
      <c r="AE20" s="22">
        <v>2851</v>
      </c>
      <c r="AF20" s="35">
        <v>4.58</v>
      </c>
      <c r="AG20" s="34">
        <v>114000</v>
      </c>
      <c r="AH20" s="35">
        <v>8.92</v>
      </c>
      <c r="AI20" s="22">
        <v>1079</v>
      </c>
      <c r="AJ20" s="22">
        <v>4849</v>
      </c>
      <c r="AK20" s="35">
        <v>28.3</v>
      </c>
      <c r="AL20" s="22">
        <v>3172</v>
      </c>
      <c r="AM20" s="35">
        <v>10.8</v>
      </c>
      <c r="AN20" s="22">
        <v>23222</v>
      </c>
    </row>
    <row r="21" spans="1:40" x14ac:dyDescent="0.55000000000000004">
      <c r="A21" s="28">
        <v>21910307142</v>
      </c>
      <c r="B21" s="22" t="s">
        <v>50</v>
      </c>
      <c r="C21" s="22">
        <v>1433</v>
      </c>
      <c r="D21" s="21" t="s">
        <v>1151</v>
      </c>
      <c r="E21" s="28">
        <v>841</v>
      </c>
      <c r="F21" s="21" t="s">
        <v>0</v>
      </c>
      <c r="G21" s="21" t="s">
        <v>1126</v>
      </c>
      <c r="H21" s="21" t="s">
        <v>1154</v>
      </c>
      <c r="I21" s="21">
        <v>0</v>
      </c>
      <c r="J21" s="20">
        <v>41291</v>
      </c>
      <c r="K21" s="88">
        <v>41386</v>
      </c>
      <c r="L21" s="87">
        <v>5</v>
      </c>
      <c r="M21" s="7" t="s">
        <v>1213</v>
      </c>
      <c r="N21" s="7" t="s">
        <v>1213</v>
      </c>
      <c r="O21" s="7" t="s">
        <v>1213</v>
      </c>
      <c r="P21" s="7" t="s">
        <v>1213</v>
      </c>
      <c r="Q21" s="30" t="s">
        <v>1213</v>
      </c>
      <c r="R21" s="30" t="s">
        <v>1213</v>
      </c>
      <c r="S21" s="13" t="s">
        <v>66</v>
      </c>
      <c r="T21" s="56">
        <v>469.3</v>
      </c>
      <c r="U21" s="35">
        <v>846.5</v>
      </c>
      <c r="V21" s="22" t="s">
        <v>1750</v>
      </c>
      <c r="W21" s="22" t="s">
        <v>617</v>
      </c>
      <c r="X21" s="35">
        <v>21.3</v>
      </c>
      <c r="Y21" s="22">
        <v>642</v>
      </c>
      <c r="Z21" s="22">
        <v>7543</v>
      </c>
      <c r="AA21" s="35">
        <v>2.86</v>
      </c>
      <c r="AB21" s="22">
        <v>1594</v>
      </c>
      <c r="AC21" s="22">
        <v>24383</v>
      </c>
      <c r="AD21" s="35">
        <v>33.4</v>
      </c>
      <c r="AE21" s="22">
        <v>4225</v>
      </c>
      <c r="AF21" s="35">
        <v>14.4</v>
      </c>
      <c r="AG21" s="34">
        <v>128000</v>
      </c>
      <c r="AH21" s="35">
        <v>6.86</v>
      </c>
      <c r="AI21" s="22">
        <v>2426</v>
      </c>
      <c r="AJ21" s="22">
        <v>10731</v>
      </c>
      <c r="AK21" s="35">
        <v>60.7</v>
      </c>
      <c r="AL21" s="22">
        <v>3807</v>
      </c>
      <c r="AM21" s="35">
        <v>23.7</v>
      </c>
      <c r="AN21" s="22">
        <v>35327</v>
      </c>
    </row>
    <row r="22" spans="1:40" x14ac:dyDescent="0.55000000000000004">
      <c r="A22" s="28">
        <v>21910305442</v>
      </c>
      <c r="B22" s="22">
        <v>82</v>
      </c>
      <c r="C22" s="22">
        <v>110</v>
      </c>
      <c r="D22" s="31" t="s">
        <v>1151</v>
      </c>
      <c r="E22" s="28">
        <v>817</v>
      </c>
      <c r="F22" s="21" t="s">
        <v>0</v>
      </c>
      <c r="G22" s="21" t="s">
        <v>1126</v>
      </c>
      <c r="H22" s="31" t="s">
        <v>1153</v>
      </c>
      <c r="I22" s="31">
        <v>0.05</v>
      </c>
      <c r="J22" s="20">
        <v>41264</v>
      </c>
      <c r="K22" s="88">
        <v>41359</v>
      </c>
      <c r="L22" s="87">
        <v>4</v>
      </c>
      <c r="M22" s="7" t="s">
        <v>1213</v>
      </c>
      <c r="N22" s="7" t="s">
        <v>1213</v>
      </c>
      <c r="O22" s="30" t="s">
        <v>1213</v>
      </c>
      <c r="P22" s="30" t="s">
        <v>1213</v>
      </c>
      <c r="Q22" s="30" t="s">
        <v>1213</v>
      </c>
      <c r="R22" s="30" t="s">
        <v>1213</v>
      </c>
      <c r="S22" s="13" t="s">
        <v>66</v>
      </c>
      <c r="T22" s="56">
        <v>501</v>
      </c>
      <c r="U22" s="35">
        <v>817.9</v>
      </c>
      <c r="V22" s="22" t="s">
        <v>1751</v>
      </c>
      <c r="W22" s="22" t="s">
        <v>552</v>
      </c>
      <c r="X22" s="35">
        <v>28.3</v>
      </c>
      <c r="Y22" s="22">
        <v>329</v>
      </c>
      <c r="Z22" s="22">
        <v>2975</v>
      </c>
      <c r="AA22" s="35">
        <v>5.98</v>
      </c>
      <c r="AB22" s="22">
        <v>567</v>
      </c>
      <c r="AC22" s="22">
        <v>3632</v>
      </c>
      <c r="AD22" s="35">
        <v>11.5</v>
      </c>
      <c r="AE22" s="22">
        <v>3218</v>
      </c>
      <c r="AF22" s="35">
        <v>1.05</v>
      </c>
      <c r="AG22" s="34">
        <v>105000</v>
      </c>
      <c r="AH22" s="35">
        <v>3.73</v>
      </c>
      <c r="AI22" s="22">
        <v>2046</v>
      </c>
      <c r="AJ22" s="22">
        <v>10833</v>
      </c>
      <c r="AK22" s="35">
        <v>49.5</v>
      </c>
      <c r="AL22" s="22">
        <v>3817</v>
      </c>
      <c r="AM22" s="35">
        <v>19.399999999999999</v>
      </c>
      <c r="AN22" s="22">
        <v>40830</v>
      </c>
    </row>
    <row r="23" spans="1:40" x14ac:dyDescent="0.55000000000000004">
      <c r="A23" s="28">
        <v>21910303342</v>
      </c>
      <c r="B23" s="22">
        <v>46</v>
      </c>
      <c r="C23" s="22">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55">
        <v>267.5</v>
      </c>
      <c r="U23" s="35">
        <v>573.70000000000005</v>
      </c>
      <c r="V23" s="22" t="s">
        <v>1752</v>
      </c>
      <c r="W23" s="22" t="s">
        <v>520</v>
      </c>
      <c r="X23" s="35">
        <v>79.7</v>
      </c>
      <c r="Y23" s="22">
        <v>1124</v>
      </c>
      <c r="Z23" s="22">
        <v>20591</v>
      </c>
      <c r="AA23" s="35">
        <v>1.17</v>
      </c>
      <c r="AB23" s="22">
        <v>1906</v>
      </c>
      <c r="AC23" s="22">
        <v>34157</v>
      </c>
      <c r="AD23" s="35">
        <v>34.4</v>
      </c>
      <c r="AE23" s="22">
        <v>4945</v>
      </c>
      <c r="AF23" s="35">
        <v>20.100000000000001</v>
      </c>
      <c r="AG23" s="34">
        <v>154000</v>
      </c>
      <c r="AH23" s="35">
        <v>5.18</v>
      </c>
      <c r="AI23" s="22">
        <v>4943</v>
      </c>
      <c r="AJ23" s="22">
        <v>29885</v>
      </c>
      <c r="AK23" s="35">
        <v>69.2</v>
      </c>
      <c r="AL23" s="22">
        <v>7016</v>
      </c>
      <c r="AM23" s="35">
        <v>52.3</v>
      </c>
      <c r="AN23" s="22">
        <v>53559</v>
      </c>
    </row>
    <row r="24" spans="1:40" x14ac:dyDescent="0.55000000000000004">
      <c r="A24" s="28">
        <v>21910303312</v>
      </c>
      <c r="B24" s="22">
        <v>40</v>
      </c>
      <c r="C24" s="22">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55">
        <v>271.60000000000002</v>
      </c>
      <c r="U24" s="35">
        <v>635.1</v>
      </c>
      <c r="V24" s="22" t="s">
        <v>1752</v>
      </c>
      <c r="W24" s="22" t="s">
        <v>516</v>
      </c>
      <c r="X24" s="35">
        <v>46.3</v>
      </c>
      <c r="Y24" s="22">
        <v>699</v>
      </c>
      <c r="Z24" s="22">
        <v>9996</v>
      </c>
      <c r="AA24" s="35">
        <v>1.89</v>
      </c>
      <c r="AB24" s="22">
        <v>945</v>
      </c>
      <c r="AC24" s="22">
        <v>18197</v>
      </c>
      <c r="AD24" s="35">
        <v>18.600000000000001</v>
      </c>
      <c r="AE24" s="22">
        <v>3892</v>
      </c>
      <c r="AF24" s="35">
        <v>10.6</v>
      </c>
      <c r="AG24" s="34">
        <v>137000</v>
      </c>
      <c r="AH24" s="35">
        <v>4.32</v>
      </c>
      <c r="AI24" s="22">
        <v>2332</v>
      </c>
      <c r="AJ24" s="22">
        <v>12967</v>
      </c>
      <c r="AK24" s="35">
        <v>48</v>
      </c>
      <c r="AL24" s="22">
        <v>4553</v>
      </c>
      <c r="AM24" s="35">
        <v>23.9</v>
      </c>
      <c r="AN24" s="22">
        <v>44609</v>
      </c>
    </row>
    <row r="25" spans="1:40" x14ac:dyDescent="0.55000000000000004">
      <c r="A25" s="28">
        <v>21910305501</v>
      </c>
      <c r="B25" s="22" t="s">
        <v>24</v>
      </c>
      <c r="C25" s="22">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55">
        <v>315.7</v>
      </c>
      <c r="U25" s="35">
        <v>710.6</v>
      </c>
      <c r="V25" s="22" t="s">
        <v>1749</v>
      </c>
      <c r="W25" s="22" t="s">
        <v>591</v>
      </c>
      <c r="X25" s="35">
        <v>23</v>
      </c>
      <c r="Y25" s="22">
        <v>989</v>
      </c>
      <c r="Z25" s="22">
        <v>9448</v>
      </c>
      <c r="AA25" s="35">
        <v>2.89</v>
      </c>
      <c r="AB25" s="22">
        <v>1342</v>
      </c>
      <c r="AC25" s="22">
        <v>17889</v>
      </c>
      <c r="AD25" s="35">
        <v>43.6</v>
      </c>
      <c r="AE25" s="22">
        <v>2592</v>
      </c>
      <c r="AF25" s="35">
        <v>9.48</v>
      </c>
      <c r="AG25" s="34">
        <v>119000</v>
      </c>
      <c r="AH25" s="35">
        <v>13.8</v>
      </c>
      <c r="AI25" s="22">
        <v>1761</v>
      </c>
      <c r="AJ25" s="22">
        <v>8134</v>
      </c>
      <c r="AK25" s="35">
        <v>41.4</v>
      </c>
      <c r="AL25" s="22">
        <v>3885</v>
      </c>
      <c r="AM25" s="35">
        <v>20.5</v>
      </c>
      <c r="AN25" s="22">
        <v>27433</v>
      </c>
    </row>
    <row r="26" spans="1:40" x14ac:dyDescent="0.55000000000000004">
      <c r="A26" s="28">
        <v>21910305462</v>
      </c>
      <c r="B26" s="22" t="s">
        <v>52</v>
      </c>
      <c r="C26" s="22">
        <v>295</v>
      </c>
      <c r="D26" s="21" t="s">
        <v>1151</v>
      </c>
      <c r="E26" s="28">
        <v>936</v>
      </c>
      <c r="F26" s="21" t="s">
        <v>0</v>
      </c>
      <c r="G26" s="21" t="s">
        <v>1126</v>
      </c>
      <c r="H26" s="21" t="s">
        <v>1153</v>
      </c>
      <c r="I26" s="21">
        <v>0.05</v>
      </c>
      <c r="J26" s="20">
        <v>41289</v>
      </c>
      <c r="K26" s="88">
        <v>41387</v>
      </c>
      <c r="L26" s="87">
        <v>5</v>
      </c>
      <c r="M26" s="7" t="s">
        <v>1213</v>
      </c>
      <c r="N26" s="7" t="s">
        <v>1213</v>
      </c>
      <c r="O26" s="7" t="s">
        <v>1213</v>
      </c>
      <c r="P26" s="7" t="s">
        <v>1213</v>
      </c>
      <c r="Q26" s="30" t="s">
        <v>1213</v>
      </c>
      <c r="R26" s="30" t="s">
        <v>1213</v>
      </c>
      <c r="S26" s="13" t="s">
        <v>66</v>
      </c>
      <c r="T26" s="56">
        <v>525.5</v>
      </c>
      <c r="U26" s="35">
        <v>812.4</v>
      </c>
      <c r="V26" s="22" t="s">
        <v>1750</v>
      </c>
      <c r="W26" s="22" t="s">
        <v>619</v>
      </c>
      <c r="X26" s="35">
        <v>20.8</v>
      </c>
      <c r="Y26" s="22">
        <v>831</v>
      </c>
      <c r="Z26" s="22">
        <v>10655</v>
      </c>
      <c r="AA26" s="35">
        <v>1.25</v>
      </c>
      <c r="AB26" s="22">
        <v>2160</v>
      </c>
      <c r="AC26" s="22">
        <v>40940</v>
      </c>
      <c r="AD26" s="35">
        <v>32.299999999999997</v>
      </c>
      <c r="AE26" s="22">
        <v>6096</v>
      </c>
      <c r="AF26" s="35">
        <v>27.2</v>
      </c>
      <c r="AG26" s="34">
        <v>131000</v>
      </c>
      <c r="AH26" s="35">
        <v>4.9800000000000004</v>
      </c>
      <c r="AI26" s="22">
        <v>2995</v>
      </c>
      <c r="AJ26" s="22">
        <v>15093</v>
      </c>
      <c r="AK26" s="35">
        <v>58.3</v>
      </c>
      <c r="AL26" s="22">
        <v>4924</v>
      </c>
      <c r="AM26" s="35">
        <v>35.799999999999997</v>
      </c>
      <c r="AN26" s="22">
        <v>35596</v>
      </c>
    </row>
    <row r="27" spans="1:40" x14ac:dyDescent="0.55000000000000004">
      <c r="A27" s="28">
        <v>21910305512</v>
      </c>
      <c r="B27" s="22" t="s">
        <v>12</v>
      </c>
      <c r="C27" s="22">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55">
        <v>276</v>
      </c>
      <c r="U27" s="35">
        <v>569.70000000000005</v>
      </c>
      <c r="V27" s="22" t="s">
        <v>1749</v>
      </c>
      <c r="W27" s="22" t="s">
        <v>579</v>
      </c>
      <c r="X27" s="35">
        <v>20.7</v>
      </c>
      <c r="Y27" s="22">
        <v>820</v>
      </c>
      <c r="Z27" s="22">
        <v>12550</v>
      </c>
      <c r="AA27" s="35">
        <v>4.0999999999999996</v>
      </c>
      <c r="AB27" s="22">
        <v>952</v>
      </c>
      <c r="AC27" s="22">
        <v>12651</v>
      </c>
      <c r="AD27" s="35">
        <v>25</v>
      </c>
      <c r="AE27" s="22">
        <v>2746</v>
      </c>
      <c r="AF27" s="35">
        <v>6.85</v>
      </c>
      <c r="AG27" s="34">
        <v>122000</v>
      </c>
      <c r="AH27" s="35">
        <v>11.9</v>
      </c>
      <c r="AI27" s="22">
        <v>1239</v>
      </c>
      <c r="AJ27" s="22">
        <v>6625</v>
      </c>
      <c r="AK27" s="35">
        <v>33.299999999999997</v>
      </c>
      <c r="AL27" s="22">
        <v>3216</v>
      </c>
      <c r="AM27" s="35">
        <v>13.3</v>
      </c>
      <c r="AN27" s="22">
        <v>32050</v>
      </c>
    </row>
    <row r="28" spans="1:40" x14ac:dyDescent="0.55000000000000004">
      <c r="A28" s="28">
        <v>21910305461</v>
      </c>
      <c r="B28" s="22" t="s">
        <v>37</v>
      </c>
      <c r="C28" s="22">
        <v>478</v>
      </c>
      <c r="D28" s="21" t="s">
        <v>1151</v>
      </c>
      <c r="E28" s="28">
        <v>938</v>
      </c>
      <c r="F28" s="21" t="s">
        <v>0</v>
      </c>
      <c r="G28" s="21" t="s">
        <v>1126</v>
      </c>
      <c r="H28" s="21" t="s">
        <v>1153</v>
      </c>
      <c r="I28" s="21">
        <v>0.05</v>
      </c>
      <c r="J28" s="20">
        <v>41288</v>
      </c>
      <c r="K28" s="88">
        <v>41386</v>
      </c>
      <c r="L28" s="87">
        <v>5</v>
      </c>
      <c r="M28" s="7" t="s">
        <v>1213</v>
      </c>
      <c r="N28" s="7" t="s">
        <v>1213</v>
      </c>
      <c r="O28" s="7" t="s">
        <v>1213</v>
      </c>
      <c r="P28" s="7" t="s">
        <v>1213</v>
      </c>
      <c r="Q28" s="30" t="s">
        <v>1213</v>
      </c>
      <c r="R28" s="30" t="s">
        <v>1213</v>
      </c>
      <c r="S28" s="13" t="s">
        <v>66</v>
      </c>
      <c r="T28" s="56">
        <v>422.3</v>
      </c>
      <c r="U28" s="35">
        <v>877.6</v>
      </c>
      <c r="V28" s="22" t="s">
        <v>1750</v>
      </c>
      <c r="W28" s="22" t="s">
        <v>604</v>
      </c>
      <c r="X28" s="35">
        <v>16.3</v>
      </c>
      <c r="Y28" s="22">
        <v>579</v>
      </c>
      <c r="Z28" s="22">
        <v>9067</v>
      </c>
      <c r="AA28" s="35">
        <v>5.46</v>
      </c>
      <c r="AB28" s="22">
        <v>874</v>
      </c>
      <c r="AC28" s="22">
        <v>20923</v>
      </c>
      <c r="AD28" s="35">
        <v>23</v>
      </c>
      <c r="AE28" s="22">
        <v>2780</v>
      </c>
      <c r="AF28" s="35">
        <v>12.2</v>
      </c>
      <c r="AG28" s="34">
        <v>128000</v>
      </c>
      <c r="AH28" s="35">
        <v>9.51</v>
      </c>
      <c r="AI28" s="22">
        <v>1597</v>
      </c>
      <c r="AJ28" s="22">
        <v>9699</v>
      </c>
      <c r="AK28" s="35">
        <v>50.7</v>
      </c>
      <c r="AL28" s="22">
        <v>2830</v>
      </c>
      <c r="AM28" s="35">
        <v>19.600000000000001</v>
      </c>
      <c r="AN28" s="22">
        <v>34425</v>
      </c>
    </row>
    <row r="29" spans="1:40" x14ac:dyDescent="0.55000000000000004">
      <c r="A29" s="28">
        <v>21910305421</v>
      </c>
      <c r="B29" s="22">
        <v>59</v>
      </c>
      <c r="C29" s="22">
        <v>506</v>
      </c>
      <c r="D29" s="31" t="s">
        <v>1151</v>
      </c>
      <c r="E29" s="28">
        <v>816</v>
      </c>
      <c r="F29" s="21" t="s">
        <v>0</v>
      </c>
      <c r="G29" s="21" t="s">
        <v>1126</v>
      </c>
      <c r="H29" s="31" t="s">
        <v>1153</v>
      </c>
      <c r="I29" s="31">
        <v>0.05</v>
      </c>
      <c r="J29" s="20">
        <v>41261</v>
      </c>
      <c r="K29" s="88">
        <v>41358</v>
      </c>
      <c r="L29" s="87">
        <v>4</v>
      </c>
      <c r="M29" s="7" t="s">
        <v>1213</v>
      </c>
      <c r="N29" s="7" t="s">
        <v>1213</v>
      </c>
      <c r="O29" s="30" t="s">
        <v>1213</v>
      </c>
      <c r="P29" s="30" t="s">
        <v>1213</v>
      </c>
      <c r="Q29" s="30" t="s">
        <v>1213</v>
      </c>
      <c r="R29" s="30" t="s">
        <v>1213</v>
      </c>
      <c r="S29" s="13" t="s">
        <v>66</v>
      </c>
      <c r="T29" s="55">
        <v>487.8</v>
      </c>
      <c r="U29" s="55">
        <v>1054</v>
      </c>
      <c r="V29" s="22" t="s">
        <v>1751</v>
      </c>
      <c r="W29" s="22" t="s">
        <v>531</v>
      </c>
      <c r="X29" s="35">
        <v>25.6</v>
      </c>
      <c r="Y29" s="22">
        <v>711</v>
      </c>
      <c r="Z29" s="22">
        <v>6608</v>
      </c>
      <c r="AA29" s="35">
        <v>7.18</v>
      </c>
      <c r="AB29" s="22">
        <v>893</v>
      </c>
      <c r="AC29" s="22">
        <v>6171</v>
      </c>
      <c r="AD29" s="35">
        <v>26</v>
      </c>
      <c r="AE29" s="22">
        <v>2312</v>
      </c>
      <c r="AF29" s="35">
        <v>1.41</v>
      </c>
      <c r="AG29" s="34">
        <v>132000</v>
      </c>
      <c r="AH29" s="35">
        <v>11.1</v>
      </c>
      <c r="AI29" s="22">
        <v>1710</v>
      </c>
      <c r="AJ29" s="22">
        <v>7061</v>
      </c>
      <c r="AK29" s="35">
        <v>49.2</v>
      </c>
      <c r="AL29" s="22">
        <v>3129</v>
      </c>
      <c r="AM29" s="35">
        <v>11.8</v>
      </c>
      <c r="AN29" s="22">
        <v>32234</v>
      </c>
    </row>
    <row r="30" spans="1:40" x14ac:dyDescent="0.55000000000000004">
      <c r="A30" s="28">
        <v>21910305511</v>
      </c>
      <c r="B30" s="22" t="s">
        <v>13</v>
      </c>
      <c r="C30" s="22">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55">
        <v>267</v>
      </c>
      <c r="U30" s="35">
        <v>581.70000000000005</v>
      </c>
      <c r="V30" s="22" t="s">
        <v>1749</v>
      </c>
      <c r="W30" s="22" t="s">
        <v>580</v>
      </c>
      <c r="X30" s="35">
        <v>25.1</v>
      </c>
      <c r="Y30" s="22">
        <v>696</v>
      </c>
      <c r="Z30" s="22">
        <v>9356</v>
      </c>
      <c r="AA30" s="35">
        <v>2.59</v>
      </c>
      <c r="AB30" s="22">
        <v>1086</v>
      </c>
      <c r="AC30" s="22">
        <v>13590</v>
      </c>
      <c r="AD30" s="35">
        <v>29.4</v>
      </c>
      <c r="AE30" s="22">
        <v>2835</v>
      </c>
      <c r="AF30" s="35">
        <v>6.79</v>
      </c>
      <c r="AG30" s="34">
        <v>122000</v>
      </c>
      <c r="AH30" s="35">
        <v>10.7</v>
      </c>
      <c r="AI30" s="22">
        <v>862</v>
      </c>
      <c r="AJ30" s="22">
        <v>4207</v>
      </c>
      <c r="AK30" s="35">
        <v>23.2</v>
      </c>
      <c r="AL30" s="22">
        <v>2918</v>
      </c>
      <c r="AM30" s="35">
        <v>8.39</v>
      </c>
      <c r="AN30" s="22">
        <v>21889</v>
      </c>
    </row>
    <row r="31" spans="1:40" x14ac:dyDescent="0.55000000000000004">
      <c r="A31" s="28">
        <v>21910305432</v>
      </c>
      <c r="B31" s="22">
        <v>87</v>
      </c>
      <c r="C31" s="22">
        <v>628</v>
      </c>
      <c r="D31" s="31" t="s">
        <v>1151</v>
      </c>
      <c r="E31" s="28">
        <v>823</v>
      </c>
      <c r="F31" s="21" t="s">
        <v>0</v>
      </c>
      <c r="G31" s="21" t="s">
        <v>1126</v>
      </c>
      <c r="H31" s="31" t="s">
        <v>1153</v>
      </c>
      <c r="I31" s="31">
        <v>0.05</v>
      </c>
      <c r="J31" s="20">
        <v>41262</v>
      </c>
      <c r="K31" s="88">
        <v>41359</v>
      </c>
      <c r="L31" s="87">
        <v>4</v>
      </c>
      <c r="M31" s="7" t="s">
        <v>1213</v>
      </c>
      <c r="N31" s="7" t="s">
        <v>1213</v>
      </c>
      <c r="O31" s="30" t="s">
        <v>1213</v>
      </c>
      <c r="P31" s="30" t="s">
        <v>1213</v>
      </c>
      <c r="Q31" s="30" t="s">
        <v>1213</v>
      </c>
      <c r="R31" s="30" t="s">
        <v>1213</v>
      </c>
      <c r="S31" s="13" t="s">
        <v>66</v>
      </c>
      <c r="T31" s="55">
        <v>545.4</v>
      </c>
      <c r="U31" s="35">
        <v>761.1</v>
      </c>
      <c r="V31" s="22" t="s">
        <v>1751</v>
      </c>
      <c r="W31" s="22" t="s">
        <v>555</v>
      </c>
      <c r="X31" s="35">
        <v>40.6</v>
      </c>
      <c r="Y31" s="22">
        <v>362</v>
      </c>
      <c r="Z31" s="22">
        <v>5221</v>
      </c>
      <c r="AA31" s="35">
        <v>1.47</v>
      </c>
      <c r="AB31" s="22">
        <v>788</v>
      </c>
      <c r="AC31" s="22">
        <v>5520</v>
      </c>
      <c r="AD31" s="35">
        <v>21.5</v>
      </c>
      <c r="AE31" s="22">
        <v>2512</v>
      </c>
      <c r="AF31" s="35">
        <v>2.19</v>
      </c>
      <c r="AG31" s="34">
        <v>93406</v>
      </c>
      <c r="AH31" s="35">
        <v>3.41</v>
      </c>
      <c r="AI31" s="22">
        <v>2630</v>
      </c>
      <c r="AJ31" s="22">
        <v>17150</v>
      </c>
      <c r="AK31" s="35">
        <v>50.7</v>
      </c>
      <c r="AL31" s="22">
        <v>4919</v>
      </c>
      <c r="AM31" s="35">
        <v>28.3</v>
      </c>
      <c r="AN31" s="22">
        <v>52551</v>
      </c>
    </row>
    <row r="32" spans="1:40" x14ac:dyDescent="0.55000000000000004">
      <c r="A32" s="28">
        <v>21910305441</v>
      </c>
      <c r="B32" s="22">
        <v>88</v>
      </c>
      <c r="C32" s="22">
        <v>686</v>
      </c>
      <c r="D32" s="31" t="s">
        <v>1151</v>
      </c>
      <c r="E32" s="28">
        <v>820</v>
      </c>
      <c r="F32" s="21" t="s">
        <v>0</v>
      </c>
      <c r="G32" s="21" t="s">
        <v>1126</v>
      </c>
      <c r="H32" s="31" t="s">
        <v>1153</v>
      </c>
      <c r="I32" s="31">
        <v>0.05</v>
      </c>
      <c r="J32" s="20">
        <v>41263</v>
      </c>
      <c r="K32" s="88">
        <v>41359</v>
      </c>
      <c r="L32" s="87">
        <v>4</v>
      </c>
      <c r="M32" s="7" t="s">
        <v>1213</v>
      </c>
      <c r="N32" s="7" t="s">
        <v>1213</v>
      </c>
      <c r="O32" s="30" t="s">
        <v>1213</v>
      </c>
      <c r="P32" s="30" t="s">
        <v>1213</v>
      </c>
      <c r="Q32" s="30" t="s">
        <v>1213</v>
      </c>
      <c r="R32" s="30" t="s">
        <v>1213</v>
      </c>
      <c r="S32" s="13" t="s">
        <v>66</v>
      </c>
      <c r="T32" s="55">
        <v>396.1</v>
      </c>
      <c r="U32" s="35">
        <v>879.9</v>
      </c>
      <c r="V32" s="22" t="s">
        <v>1751</v>
      </c>
      <c r="W32" s="22" t="s">
        <v>556</v>
      </c>
      <c r="X32" s="35">
        <v>33.1</v>
      </c>
      <c r="Y32" s="22">
        <v>488</v>
      </c>
      <c r="Z32" s="22">
        <v>6998</v>
      </c>
      <c r="AA32" s="35">
        <v>1.85</v>
      </c>
      <c r="AB32" s="22">
        <v>983</v>
      </c>
      <c r="AC32" s="22">
        <v>7368</v>
      </c>
      <c r="AD32" s="35">
        <v>22.5</v>
      </c>
      <c r="AE32" s="22">
        <v>3230</v>
      </c>
      <c r="AF32" s="35">
        <v>3.6</v>
      </c>
      <c r="AG32" s="34">
        <v>109000</v>
      </c>
      <c r="AH32" s="35">
        <v>4.5999999999999996</v>
      </c>
      <c r="AI32" s="22">
        <v>3132</v>
      </c>
      <c r="AJ32" s="22">
        <v>17024</v>
      </c>
      <c r="AK32" s="35">
        <v>55.9</v>
      </c>
      <c r="AL32" s="22">
        <v>5375</v>
      </c>
      <c r="AM32" s="35">
        <v>31.4</v>
      </c>
      <c r="AN32" s="22">
        <v>44920</v>
      </c>
    </row>
    <row r="33" spans="1:40" x14ac:dyDescent="0.55000000000000004">
      <c r="A33" s="28">
        <v>21910303351</v>
      </c>
      <c r="B33" s="22">
        <v>41</v>
      </c>
      <c r="C33" s="22">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55">
        <v>314</v>
      </c>
      <c r="U33" s="35">
        <v>838.3</v>
      </c>
      <c r="V33" s="22" t="s">
        <v>1752</v>
      </c>
      <c r="W33" s="22" t="s">
        <v>517</v>
      </c>
      <c r="X33" s="35">
        <v>43.3</v>
      </c>
      <c r="Y33" s="22">
        <v>617</v>
      </c>
      <c r="Z33" s="22">
        <v>7367</v>
      </c>
      <c r="AA33" s="35">
        <v>3.59</v>
      </c>
      <c r="AB33" s="22">
        <v>829</v>
      </c>
      <c r="AC33" s="22">
        <v>20164</v>
      </c>
      <c r="AD33" s="35">
        <v>20.3</v>
      </c>
      <c r="AE33" s="22">
        <v>3146</v>
      </c>
      <c r="AF33" s="35">
        <v>11.1</v>
      </c>
      <c r="AG33" s="34">
        <v>140000</v>
      </c>
      <c r="AH33" s="35">
        <v>5.99</v>
      </c>
      <c r="AI33" s="22">
        <v>2427</v>
      </c>
      <c r="AJ33" s="22">
        <v>12580</v>
      </c>
      <c r="AK33" s="35">
        <v>46.6</v>
      </c>
      <c r="AL33" s="22">
        <v>4923</v>
      </c>
      <c r="AM33" s="35">
        <v>26</v>
      </c>
      <c r="AN33" s="22">
        <v>38865</v>
      </c>
    </row>
    <row r="34" spans="1:40" x14ac:dyDescent="0.55000000000000004">
      <c r="A34" s="28">
        <v>21910305502</v>
      </c>
      <c r="B34" s="22" t="s">
        <v>22</v>
      </c>
      <c r="C34" s="22">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55">
        <v>316.5</v>
      </c>
      <c r="U34" s="35">
        <v>588.70000000000005</v>
      </c>
      <c r="V34" s="22" t="s">
        <v>1749</v>
      </c>
      <c r="W34" s="22" t="s">
        <v>589</v>
      </c>
      <c r="X34" s="35">
        <v>27.6</v>
      </c>
      <c r="Y34" s="22">
        <v>496</v>
      </c>
      <c r="Z34" s="22">
        <v>9993</v>
      </c>
      <c r="AA34" s="35">
        <v>3.25</v>
      </c>
      <c r="AB34" s="22">
        <v>749</v>
      </c>
      <c r="AC34" s="22">
        <v>13918</v>
      </c>
      <c r="AD34" s="35">
        <v>15.8</v>
      </c>
      <c r="AE34" s="22">
        <v>3252</v>
      </c>
      <c r="AF34" s="35">
        <v>8.5399999999999991</v>
      </c>
      <c r="AG34" s="34">
        <v>123000</v>
      </c>
      <c r="AH34" s="35">
        <v>7.93</v>
      </c>
      <c r="AI34" s="22">
        <v>938</v>
      </c>
      <c r="AJ34" s="22">
        <v>6851</v>
      </c>
      <c r="AK34" s="35">
        <v>30.1</v>
      </c>
      <c r="AL34" s="22">
        <v>2497</v>
      </c>
      <c r="AM34" s="35">
        <v>14.9</v>
      </c>
      <c r="AN34" s="22">
        <v>30414</v>
      </c>
    </row>
    <row r="35" spans="1:40" x14ac:dyDescent="0.55000000000000004">
      <c r="A35" s="28">
        <v>21910305412</v>
      </c>
      <c r="B35" s="22">
        <v>70</v>
      </c>
      <c r="C35" s="22">
        <v>1033</v>
      </c>
      <c r="D35" s="31" t="s">
        <v>1151</v>
      </c>
      <c r="E35" s="28">
        <v>815</v>
      </c>
      <c r="F35" s="21" t="s">
        <v>0</v>
      </c>
      <c r="G35" s="21" t="s">
        <v>1126</v>
      </c>
      <c r="H35" s="31" t="s">
        <v>1153</v>
      </c>
      <c r="I35" s="31">
        <v>0.05</v>
      </c>
      <c r="J35" s="20">
        <v>41260</v>
      </c>
      <c r="K35" s="88">
        <v>41358</v>
      </c>
      <c r="L35" s="87">
        <v>4</v>
      </c>
      <c r="M35" s="7" t="s">
        <v>1213</v>
      </c>
      <c r="N35" s="7" t="s">
        <v>1213</v>
      </c>
      <c r="O35" s="30" t="s">
        <v>1213</v>
      </c>
      <c r="P35" s="30" t="s">
        <v>1213</v>
      </c>
      <c r="Q35" s="30" t="s">
        <v>1213</v>
      </c>
      <c r="R35" s="30" t="s">
        <v>1213</v>
      </c>
      <c r="S35" s="13" t="s">
        <v>66</v>
      </c>
      <c r="T35" s="55">
        <v>513.20000000000005</v>
      </c>
      <c r="U35" s="58">
        <v>970.3</v>
      </c>
      <c r="V35" s="22" t="s">
        <v>1751</v>
      </c>
      <c r="W35" s="22" t="s">
        <v>540</v>
      </c>
      <c r="X35" s="35">
        <v>38.799999999999997</v>
      </c>
      <c r="Y35" s="22">
        <v>430</v>
      </c>
      <c r="Z35" s="22">
        <v>7919</v>
      </c>
      <c r="AA35" s="35">
        <v>2.77</v>
      </c>
      <c r="AB35" s="22">
        <v>535</v>
      </c>
      <c r="AC35" s="22">
        <v>4041</v>
      </c>
      <c r="AD35" s="35">
        <v>11.7</v>
      </c>
      <c r="AE35" s="22">
        <v>2511</v>
      </c>
      <c r="AF35" s="35">
        <v>1.3</v>
      </c>
      <c r="AG35" s="34">
        <v>120000</v>
      </c>
      <c r="AH35" s="35">
        <v>4.71</v>
      </c>
      <c r="AI35" s="22">
        <v>1405</v>
      </c>
      <c r="AJ35" s="22">
        <v>8222</v>
      </c>
      <c r="AK35" s="35">
        <v>37.9</v>
      </c>
      <c r="AL35" s="22">
        <v>3269</v>
      </c>
      <c r="AM35" s="35">
        <v>14.6</v>
      </c>
      <c r="AN35" s="22">
        <v>41493</v>
      </c>
    </row>
    <row r="36" spans="1:40" x14ac:dyDescent="0.55000000000000004">
      <c r="A36" s="28">
        <v>21910305431</v>
      </c>
      <c r="B36" s="22">
        <v>93</v>
      </c>
      <c r="C36" s="22">
        <v>1041</v>
      </c>
      <c r="D36" s="31" t="s">
        <v>1151</v>
      </c>
      <c r="E36" s="28">
        <v>814</v>
      </c>
      <c r="F36" s="21" t="s">
        <v>0</v>
      </c>
      <c r="G36" s="21" t="s">
        <v>1126</v>
      </c>
      <c r="H36" s="31" t="s">
        <v>1153</v>
      </c>
      <c r="I36" s="31">
        <v>0.05</v>
      </c>
      <c r="J36" s="20">
        <v>41262</v>
      </c>
      <c r="K36" s="88">
        <v>41359</v>
      </c>
      <c r="L36" s="87">
        <v>4</v>
      </c>
      <c r="M36" s="7" t="s">
        <v>1213</v>
      </c>
      <c r="N36" s="7" t="s">
        <v>1213</v>
      </c>
      <c r="O36" s="30" t="s">
        <v>1213</v>
      </c>
      <c r="P36" s="30" t="s">
        <v>1213</v>
      </c>
      <c r="Q36" s="30" t="s">
        <v>1213</v>
      </c>
      <c r="R36" s="30" t="s">
        <v>1213</v>
      </c>
      <c r="S36" s="13" t="s">
        <v>66</v>
      </c>
      <c r="T36" s="55">
        <v>460.9</v>
      </c>
      <c r="U36" s="35">
        <v>843.5</v>
      </c>
      <c r="V36" s="22" t="s">
        <v>1751</v>
      </c>
      <c r="W36" s="22" t="s">
        <v>561</v>
      </c>
      <c r="X36" s="35">
        <v>28.3</v>
      </c>
      <c r="Y36" s="22">
        <v>461</v>
      </c>
      <c r="Z36" s="22">
        <v>3479</v>
      </c>
      <c r="AA36" s="35">
        <v>6.6</v>
      </c>
      <c r="AB36" s="22">
        <v>793</v>
      </c>
      <c r="AC36" s="22">
        <v>4146</v>
      </c>
      <c r="AD36" s="35">
        <v>15.3</v>
      </c>
      <c r="AE36" s="22">
        <v>3942</v>
      </c>
      <c r="AF36" s="35">
        <v>1.63</v>
      </c>
      <c r="AG36" s="34">
        <v>76531</v>
      </c>
      <c r="AH36" s="35">
        <v>4.0599999999999996</v>
      </c>
      <c r="AI36" s="22">
        <v>2535</v>
      </c>
      <c r="AJ36" s="22">
        <v>10848</v>
      </c>
      <c r="AK36" s="35">
        <v>52</v>
      </c>
      <c r="AL36" s="22">
        <v>4570</v>
      </c>
      <c r="AM36" s="35">
        <v>17.399999999999999</v>
      </c>
      <c r="AN36" s="22">
        <v>44321</v>
      </c>
    </row>
    <row r="37" spans="1:40" x14ac:dyDescent="0.55000000000000004">
      <c r="A37" s="28">
        <v>21910303352</v>
      </c>
      <c r="B37" s="22">
        <v>34</v>
      </c>
      <c r="C37" s="22">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55">
        <v>263</v>
      </c>
      <c r="U37" s="35">
        <v>568</v>
      </c>
      <c r="V37" s="22" t="s">
        <v>1752</v>
      </c>
      <c r="W37" s="22" t="s">
        <v>512</v>
      </c>
      <c r="X37" s="35">
        <v>56.9</v>
      </c>
      <c r="Y37" s="22">
        <v>916</v>
      </c>
      <c r="Z37" s="22">
        <v>11678</v>
      </c>
      <c r="AA37" s="35">
        <v>3.58</v>
      </c>
      <c r="AB37" s="22">
        <v>879</v>
      </c>
      <c r="AC37" s="22">
        <v>16293</v>
      </c>
      <c r="AD37" s="35">
        <v>15.4</v>
      </c>
      <c r="AE37" s="22">
        <v>4285</v>
      </c>
      <c r="AF37" s="35">
        <v>9.27</v>
      </c>
      <c r="AG37" s="34">
        <v>140000</v>
      </c>
      <c r="AH37" s="35">
        <v>7.88</v>
      </c>
      <c r="AI37" s="22">
        <v>2414</v>
      </c>
      <c r="AJ37" s="22">
        <v>11688</v>
      </c>
      <c r="AK37" s="35">
        <v>49.8</v>
      </c>
      <c r="AL37" s="22">
        <v>4559</v>
      </c>
      <c r="AM37" s="35">
        <v>23.1</v>
      </c>
      <c r="AN37" s="22">
        <v>40412</v>
      </c>
    </row>
    <row r="38" spans="1:40" x14ac:dyDescent="0.55000000000000004">
      <c r="A38" s="28">
        <v>21910303341</v>
      </c>
      <c r="B38" s="22">
        <v>51</v>
      </c>
      <c r="C38" s="22">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55">
        <v>286.7</v>
      </c>
      <c r="U38" s="56">
        <v>665.3</v>
      </c>
      <c r="V38" s="22" t="s">
        <v>1752</v>
      </c>
      <c r="W38" s="22" t="s">
        <v>525</v>
      </c>
      <c r="X38" s="35">
        <v>75.400000000000006</v>
      </c>
      <c r="Y38" s="22">
        <v>1094</v>
      </c>
      <c r="Z38" s="22">
        <v>18090</v>
      </c>
      <c r="AA38" s="35">
        <v>1.5</v>
      </c>
      <c r="AB38" s="22">
        <v>1526</v>
      </c>
      <c r="AC38" s="22">
        <v>27301</v>
      </c>
      <c r="AD38" s="35">
        <v>35.5</v>
      </c>
      <c r="AE38" s="22">
        <v>3733</v>
      </c>
      <c r="AF38" s="35">
        <v>16.5</v>
      </c>
      <c r="AG38" s="34">
        <v>144000</v>
      </c>
      <c r="AH38" s="35">
        <v>5.21</v>
      </c>
      <c r="AI38" s="22">
        <v>4705</v>
      </c>
      <c r="AJ38" s="22">
        <v>28917</v>
      </c>
      <c r="AK38" s="35">
        <v>69.3</v>
      </c>
      <c r="AL38" s="22">
        <v>6670</v>
      </c>
      <c r="AM38" s="35">
        <v>53.9</v>
      </c>
      <c r="AN38" s="22">
        <v>50329</v>
      </c>
    </row>
    <row r="39" spans="1:40" x14ac:dyDescent="0.55000000000000004">
      <c r="A39" s="28">
        <v>21910303311</v>
      </c>
      <c r="B39" s="22">
        <v>35</v>
      </c>
      <c r="C39" s="22">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55">
        <v>293.3</v>
      </c>
      <c r="U39" s="35">
        <v>582.79999999999995</v>
      </c>
      <c r="V39" s="22" t="s">
        <v>1752</v>
      </c>
      <c r="W39" s="22" t="s">
        <v>513</v>
      </c>
      <c r="X39" s="35">
        <v>37.9</v>
      </c>
      <c r="Y39" s="22">
        <v>870</v>
      </c>
      <c r="Z39" s="22">
        <v>10611</v>
      </c>
      <c r="AA39" s="35">
        <v>3.62</v>
      </c>
      <c r="AB39" s="22">
        <v>839</v>
      </c>
      <c r="AC39" s="22">
        <v>22621</v>
      </c>
      <c r="AD39" s="35">
        <v>13.1</v>
      </c>
      <c r="AE39" s="22">
        <v>5012</v>
      </c>
      <c r="AF39" s="35">
        <v>13.1</v>
      </c>
      <c r="AG39" s="34">
        <v>147000</v>
      </c>
      <c r="AH39" s="35">
        <v>7.14</v>
      </c>
      <c r="AI39" s="22">
        <v>1954</v>
      </c>
      <c r="AJ39" s="22">
        <v>10589</v>
      </c>
      <c r="AK39" s="35">
        <v>41.7</v>
      </c>
      <c r="AL39" s="22">
        <v>4322</v>
      </c>
      <c r="AM39" s="35">
        <v>18.7</v>
      </c>
      <c r="AN39" s="22">
        <v>43890</v>
      </c>
    </row>
    <row r="40" spans="1:40" x14ac:dyDescent="0.55000000000000004">
      <c r="A40" s="28">
        <v>21910305422</v>
      </c>
      <c r="B40" s="22">
        <v>73</v>
      </c>
      <c r="C40" s="22">
        <v>1297</v>
      </c>
      <c r="D40" s="31" t="s">
        <v>1151</v>
      </c>
      <c r="E40" s="28">
        <v>824</v>
      </c>
      <c r="F40" s="21" t="s">
        <v>0</v>
      </c>
      <c r="G40" s="21" t="s">
        <v>1126</v>
      </c>
      <c r="H40" s="31" t="s">
        <v>1153</v>
      </c>
      <c r="I40" s="31">
        <v>0.05</v>
      </c>
      <c r="J40" s="20">
        <v>41261</v>
      </c>
      <c r="K40" s="88">
        <v>41358</v>
      </c>
      <c r="L40" s="87">
        <v>4</v>
      </c>
      <c r="M40" s="7" t="s">
        <v>1213</v>
      </c>
      <c r="N40" s="7" t="s">
        <v>1213</v>
      </c>
      <c r="O40" s="30" t="s">
        <v>1213</v>
      </c>
      <c r="P40" s="30" t="s">
        <v>1213</v>
      </c>
      <c r="Q40" s="30" t="s">
        <v>1213</v>
      </c>
      <c r="R40" s="30" t="s">
        <v>1213</v>
      </c>
      <c r="S40" s="13" t="s">
        <v>66</v>
      </c>
      <c r="T40" s="55">
        <v>452.5</v>
      </c>
      <c r="U40" s="58">
        <v>930.6</v>
      </c>
      <c r="V40" s="22" t="s">
        <v>1751</v>
      </c>
      <c r="W40" s="22" t="s">
        <v>543</v>
      </c>
      <c r="X40" s="35">
        <v>55.9</v>
      </c>
      <c r="Y40" s="22">
        <v>516</v>
      </c>
      <c r="Z40" s="22">
        <v>7205</v>
      </c>
      <c r="AA40" s="35">
        <v>13.3</v>
      </c>
      <c r="AB40" s="22">
        <v>351</v>
      </c>
      <c r="AC40" s="22">
        <v>3301</v>
      </c>
      <c r="AD40" s="35">
        <v>4.75</v>
      </c>
      <c r="AE40" s="22">
        <v>2330</v>
      </c>
      <c r="AF40" s="35">
        <v>0.99</v>
      </c>
      <c r="AG40" s="34">
        <v>107000</v>
      </c>
      <c r="AH40" s="35">
        <v>15.5</v>
      </c>
      <c r="AI40" s="22">
        <v>645</v>
      </c>
      <c r="AJ40" s="22">
        <v>3763</v>
      </c>
      <c r="AK40" s="35">
        <v>15.7</v>
      </c>
      <c r="AL40" s="22">
        <v>2802</v>
      </c>
      <c r="AM40" s="35">
        <v>4.47</v>
      </c>
      <c r="AN40" s="22">
        <v>35751</v>
      </c>
    </row>
    <row r="41" spans="1:40" x14ac:dyDescent="0.55000000000000004">
      <c r="A41" s="28">
        <v>21910305411</v>
      </c>
      <c r="B41" s="22">
        <v>74</v>
      </c>
      <c r="C41" s="22">
        <v>1327</v>
      </c>
      <c r="D41" s="31" t="s">
        <v>1151</v>
      </c>
      <c r="E41" s="28">
        <v>821</v>
      </c>
      <c r="F41" s="21" t="s">
        <v>0</v>
      </c>
      <c r="G41" s="21" t="s">
        <v>1126</v>
      </c>
      <c r="H41" s="31" t="s">
        <v>1153</v>
      </c>
      <c r="I41" s="31">
        <v>0.05</v>
      </c>
      <c r="J41" s="20">
        <v>41259</v>
      </c>
      <c r="K41" s="88">
        <v>41358</v>
      </c>
      <c r="L41" s="87">
        <v>4</v>
      </c>
      <c r="M41" s="7" t="s">
        <v>1213</v>
      </c>
      <c r="N41" s="7" t="s">
        <v>1213</v>
      </c>
      <c r="O41" s="30" t="s">
        <v>1213</v>
      </c>
      <c r="P41" s="30" t="s">
        <v>1213</v>
      </c>
      <c r="Q41" s="30" t="s">
        <v>1213</v>
      </c>
      <c r="R41" s="30" t="s">
        <v>1213</v>
      </c>
      <c r="S41" s="13" t="s">
        <v>66</v>
      </c>
      <c r="T41" s="55">
        <v>459.5</v>
      </c>
      <c r="U41" s="58">
        <v>781.6</v>
      </c>
      <c r="V41" s="22" t="s">
        <v>1751</v>
      </c>
      <c r="W41" s="22" t="s">
        <v>544</v>
      </c>
      <c r="X41" s="35">
        <v>35.9</v>
      </c>
      <c r="Y41" s="22">
        <v>362</v>
      </c>
      <c r="Z41" s="22">
        <v>4928</v>
      </c>
      <c r="AA41" s="35">
        <v>3.95</v>
      </c>
      <c r="AB41" s="22">
        <v>531</v>
      </c>
      <c r="AC41" s="22">
        <v>4499</v>
      </c>
      <c r="AD41" s="35">
        <v>13.9</v>
      </c>
      <c r="AE41" s="22">
        <v>1968</v>
      </c>
      <c r="AF41" s="35">
        <v>1.26</v>
      </c>
      <c r="AG41" s="34">
        <v>126000</v>
      </c>
      <c r="AH41" s="35">
        <v>6.22</v>
      </c>
      <c r="AI41" s="22">
        <v>1006</v>
      </c>
      <c r="AJ41" s="22">
        <v>5607</v>
      </c>
      <c r="AK41" s="35">
        <v>36.700000000000003</v>
      </c>
      <c r="AL41" s="22">
        <v>2253</v>
      </c>
      <c r="AM41" s="35">
        <v>9.57</v>
      </c>
      <c r="AN41" s="22">
        <v>31836</v>
      </c>
    </row>
    <row r="42" spans="1:40" x14ac:dyDescent="0.55000000000000004">
      <c r="A42" s="28">
        <v>21910305601</v>
      </c>
      <c r="B42" s="22">
        <v>26</v>
      </c>
      <c r="C42" s="22">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55">
        <v>286</v>
      </c>
      <c r="U42" s="35">
        <v>666.5</v>
      </c>
      <c r="V42" s="22" t="s">
        <v>1752</v>
      </c>
      <c r="W42" s="22" t="s">
        <v>504</v>
      </c>
      <c r="X42" s="35">
        <v>44.3</v>
      </c>
      <c r="Y42" s="22">
        <v>357</v>
      </c>
      <c r="Z42" s="22">
        <v>4910</v>
      </c>
      <c r="AA42" s="35">
        <v>8.1199999999999992</v>
      </c>
      <c r="AB42" s="22">
        <v>482</v>
      </c>
      <c r="AC42" s="22">
        <v>11435</v>
      </c>
      <c r="AD42" s="35">
        <v>9.2200000000000006</v>
      </c>
      <c r="AE42" s="22">
        <v>2315</v>
      </c>
      <c r="AF42" s="35">
        <v>6.39</v>
      </c>
      <c r="AG42" s="34">
        <v>127000</v>
      </c>
      <c r="AH42" s="35">
        <v>10.3</v>
      </c>
      <c r="AI42" s="22">
        <v>1079</v>
      </c>
      <c r="AJ42" s="22">
        <v>6173</v>
      </c>
      <c r="AK42" s="35">
        <v>27.3</v>
      </c>
      <c r="AL42" s="22">
        <v>3181</v>
      </c>
      <c r="AM42" s="35">
        <v>8.59</v>
      </c>
      <c r="AN42" s="22">
        <v>38828</v>
      </c>
    </row>
    <row r="43" spans="1:40" x14ac:dyDescent="0.55000000000000004">
      <c r="A43" s="28">
        <v>21910305581</v>
      </c>
      <c r="B43" s="22">
        <v>28</v>
      </c>
      <c r="C43" s="22">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55">
        <v>215.2</v>
      </c>
      <c r="U43" s="35">
        <v>396.4</v>
      </c>
      <c r="V43" s="22" t="s">
        <v>1752</v>
      </c>
      <c r="W43" s="22" t="s">
        <v>506</v>
      </c>
      <c r="X43" s="35">
        <v>51.8</v>
      </c>
      <c r="Y43" s="22">
        <v>432</v>
      </c>
      <c r="Z43" s="22">
        <v>7676</v>
      </c>
      <c r="AA43" s="35">
        <v>2.58</v>
      </c>
      <c r="AB43" s="22">
        <v>823</v>
      </c>
      <c r="AC43" s="22">
        <v>23195</v>
      </c>
      <c r="AD43" s="35">
        <v>18.399999999999999</v>
      </c>
      <c r="AE43" s="22">
        <v>3511</v>
      </c>
      <c r="AF43" s="35">
        <v>13.6</v>
      </c>
      <c r="AG43" s="34">
        <v>146000</v>
      </c>
      <c r="AH43" s="35">
        <v>4.6900000000000004</v>
      </c>
      <c r="AI43" s="22">
        <v>1800</v>
      </c>
      <c r="AJ43" s="22">
        <v>12711</v>
      </c>
      <c r="AK43" s="35">
        <v>47</v>
      </c>
      <c r="AL43" s="22">
        <v>3536</v>
      </c>
      <c r="AM43" s="35">
        <v>23.5</v>
      </c>
      <c r="AN43" s="22">
        <v>43786</v>
      </c>
    </row>
    <row r="44" spans="1:40" x14ac:dyDescent="0.55000000000000004">
      <c r="A44" s="28">
        <v>21910305592</v>
      </c>
      <c r="B44" s="22">
        <v>31</v>
      </c>
      <c r="C44" s="22">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1752</v>
      </c>
      <c r="W44" s="22" t="s">
        <v>509</v>
      </c>
      <c r="X44" s="35">
        <v>54.4</v>
      </c>
      <c r="Y44" s="22">
        <v>415</v>
      </c>
      <c r="Z44" s="22">
        <v>6681</v>
      </c>
      <c r="AA44" s="35">
        <v>1.2</v>
      </c>
      <c r="AB44" s="22">
        <v>1355</v>
      </c>
      <c r="AC44" s="22">
        <v>52836</v>
      </c>
      <c r="AD44" s="35">
        <v>24.1</v>
      </c>
      <c r="AE44" s="22">
        <v>5133</v>
      </c>
      <c r="AF44" s="35">
        <v>33.299999999999997</v>
      </c>
      <c r="AG44" s="34">
        <v>150000</v>
      </c>
      <c r="AH44" s="35">
        <v>3.61</v>
      </c>
      <c r="AI44" s="22">
        <v>2451</v>
      </c>
      <c r="AJ44" s="22">
        <v>17496</v>
      </c>
      <c r="AK44" s="35">
        <v>52.3</v>
      </c>
      <c r="AL44" s="22">
        <v>4465</v>
      </c>
      <c r="AM44" s="35">
        <v>36.200000000000003</v>
      </c>
      <c r="AN44" s="22">
        <v>42512</v>
      </c>
    </row>
    <row r="45" spans="1:40" x14ac:dyDescent="0.55000000000000004">
      <c r="A45" s="28">
        <v>21910305591</v>
      </c>
      <c r="B45" s="22">
        <v>32</v>
      </c>
      <c r="C45" s="22">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55">
        <v>266.5</v>
      </c>
      <c r="U45" s="35">
        <v>583.5</v>
      </c>
      <c r="V45" s="22" t="s">
        <v>1752</v>
      </c>
      <c r="W45" s="22" t="s">
        <v>510</v>
      </c>
      <c r="X45" s="35">
        <v>54.6</v>
      </c>
      <c r="Y45" s="22">
        <v>823</v>
      </c>
      <c r="Z45" s="22">
        <v>14581</v>
      </c>
      <c r="AA45" s="35">
        <v>2.59</v>
      </c>
      <c r="AB45" s="22">
        <v>1125</v>
      </c>
      <c r="AC45" s="22">
        <v>28084</v>
      </c>
      <c r="AD45" s="35">
        <v>22.9</v>
      </c>
      <c r="AE45" s="22">
        <v>4199</v>
      </c>
      <c r="AF45" s="35">
        <v>17.2</v>
      </c>
      <c r="AG45" s="34">
        <v>144000</v>
      </c>
      <c r="AH45" s="35">
        <v>5.52</v>
      </c>
      <c r="AI45" s="22">
        <v>2696</v>
      </c>
      <c r="AJ45" s="22">
        <v>16731</v>
      </c>
      <c r="AK45" s="35">
        <v>54.3</v>
      </c>
      <c r="AL45" s="22">
        <v>4742</v>
      </c>
      <c r="AM45" s="35">
        <v>31.8</v>
      </c>
      <c r="AN45" s="22">
        <v>45986</v>
      </c>
    </row>
    <row r="46" spans="1:40" x14ac:dyDescent="0.55000000000000004">
      <c r="A46" s="28">
        <v>21910305602</v>
      </c>
      <c r="B46" s="22">
        <v>33</v>
      </c>
      <c r="C46" s="22">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55">
        <v>258.3</v>
      </c>
      <c r="U46" s="35">
        <v>508</v>
      </c>
      <c r="V46" s="22" t="s">
        <v>1752</v>
      </c>
      <c r="W46" s="22" t="s">
        <v>511</v>
      </c>
      <c r="X46" s="35">
        <v>50.7</v>
      </c>
      <c r="Y46" s="22">
        <v>628</v>
      </c>
      <c r="Z46" s="22">
        <v>7975</v>
      </c>
      <c r="AA46" s="35">
        <v>3.39</v>
      </c>
      <c r="AB46" s="22">
        <v>685</v>
      </c>
      <c r="AC46" s="22">
        <v>17931</v>
      </c>
      <c r="AD46" s="35">
        <v>12.7</v>
      </c>
      <c r="AE46" s="22">
        <v>3834</v>
      </c>
      <c r="AF46" s="35">
        <v>10.8</v>
      </c>
      <c r="AG46" s="34">
        <v>138000</v>
      </c>
      <c r="AH46" s="35">
        <v>7.29</v>
      </c>
      <c r="AI46" s="22">
        <v>1979</v>
      </c>
      <c r="AJ46" s="22">
        <v>9306</v>
      </c>
      <c r="AK46" s="35">
        <v>41.4</v>
      </c>
      <c r="AL46" s="22">
        <v>4408</v>
      </c>
      <c r="AM46" s="35">
        <v>20.3</v>
      </c>
      <c r="AN46" s="22">
        <v>35529</v>
      </c>
    </row>
    <row r="47" spans="1:40" x14ac:dyDescent="0.55000000000000004">
      <c r="A47" s="28">
        <v>21910305582</v>
      </c>
      <c r="B47" s="22">
        <v>36</v>
      </c>
      <c r="C47" s="22">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55">
        <v>262.39999999999998</v>
      </c>
      <c r="U47" s="35">
        <v>674.4</v>
      </c>
      <c r="V47" s="22" t="s">
        <v>1752</v>
      </c>
      <c r="W47" s="22" t="s">
        <v>514</v>
      </c>
      <c r="X47" s="35">
        <v>54.3</v>
      </c>
      <c r="Y47" s="22">
        <v>456</v>
      </c>
      <c r="Z47" s="22">
        <v>7282</v>
      </c>
      <c r="AA47" s="35">
        <v>2.68</v>
      </c>
      <c r="AB47" s="22">
        <v>793</v>
      </c>
      <c r="AC47" s="22">
        <v>26796</v>
      </c>
      <c r="AD47" s="35">
        <v>19.2</v>
      </c>
      <c r="AE47" s="22">
        <v>3271</v>
      </c>
      <c r="AF47" s="35">
        <v>15.4</v>
      </c>
      <c r="AG47" s="34">
        <v>150000</v>
      </c>
      <c r="AH47" s="35">
        <v>4.7</v>
      </c>
      <c r="AI47" s="22">
        <v>2160</v>
      </c>
      <c r="AJ47" s="22">
        <v>12463</v>
      </c>
      <c r="AK47" s="35">
        <v>47</v>
      </c>
      <c r="AL47" s="22">
        <v>4321</v>
      </c>
      <c r="AM47" s="35">
        <v>23.7</v>
      </c>
      <c r="AN47" s="22">
        <v>42852</v>
      </c>
    </row>
    <row r="48" spans="1:40" x14ac:dyDescent="0.55000000000000004">
      <c r="A48" s="28">
        <v>21910307092</v>
      </c>
      <c r="B48" s="22">
        <v>75</v>
      </c>
      <c r="C48" s="22">
        <v>1350</v>
      </c>
      <c r="D48" s="31" t="s">
        <v>1151</v>
      </c>
      <c r="E48" s="28">
        <v>837</v>
      </c>
      <c r="F48" s="21" t="s">
        <v>0</v>
      </c>
      <c r="G48" s="21" t="s">
        <v>1126</v>
      </c>
      <c r="H48" s="31" t="s">
        <v>1153</v>
      </c>
      <c r="I48" s="31">
        <v>0.5</v>
      </c>
      <c r="J48" s="20">
        <v>41260</v>
      </c>
      <c r="K48" s="88">
        <v>41358</v>
      </c>
      <c r="L48" s="87">
        <v>4</v>
      </c>
      <c r="M48" s="7" t="s">
        <v>1213</v>
      </c>
      <c r="N48" s="7" t="s">
        <v>1213</v>
      </c>
      <c r="O48" s="30" t="s">
        <v>1213</v>
      </c>
      <c r="P48" s="30" t="s">
        <v>1213</v>
      </c>
      <c r="Q48" s="30" t="s">
        <v>1213</v>
      </c>
      <c r="R48" s="30" t="s">
        <v>1213</v>
      </c>
      <c r="S48" s="13" t="s">
        <v>66</v>
      </c>
      <c r="T48" s="55">
        <v>456.6</v>
      </c>
      <c r="U48" s="58">
        <v>835.8</v>
      </c>
      <c r="V48" s="22" t="s">
        <v>1751</v>
      </c>
      <c r="W48" s="22" t="s">
        <v>545</v>
      </c>
      <c r="X48" s="35">
        <v>27.9</v>
      </c>
      <c r="Y48" s="22">
        <v>404</v>
      </c>
      <c r="Z48" s="22">
        <v>5543</v>
      </c>
      <c r="AA48" s="35">
        <v>2.92</v>
      </c>
      <c r="AB48" s="22">
        <v>741</v>
      </c>
      <c r="AC48" s="22">
        <v>4817</v>
      </c>
      <c r="AD48" s="35">
        <v>15.5</v>
      </c>
      <c r="AE48" s="22">
        <v>3064</v>
      </c>
      <c r="AF48" s="35">
        <v>1.41</v>
      </c>
      <c r="AG48" s="34">
        <v>116000</v>
      </c>
      <c r="AH48" s="35">
        <v>4.47</v>
      </c>
      <c r="AI48" s="22">
        <v>1209</v>
      </c>
      <c r="AJ48" s="22">
        <v>5325</v>
      </c>
      <c r="AK48" s="35">
        <v>35.700000000000003</v>
      </c>
      <c r="AL48" s="22">
        <v>2839</v>
      </c>
      <c r="AM48" s="35">
        <v>8.4499999999999993</v>
      </c>
      <c r="AN48" s="22">
        <v>30645</v>
      </c>
    </row>
    <row r="49" spans="1:40" x14ac:dyDescent="0.55000000000000004">
      <c r="A49" s="28">
        <v>21910307261</v>
      </c>
      <c r="B49" s="22" t="s">
        <v>3</v>
      </c>
      <c r="C49" s="22">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55">
        <v>288.5</v>
      </c>
      <c r="U49" s="35">
        <v>483</v>
      </c>
      <c r="V49" s="22" t="s">
        <v>1749</v>
      </c>
      <c r="W49" s="22" t="s">
        <v>570</v>
      </c>
      <c r="X49" s="35">
        <v>21.7</v>
      </c>
      <c r="Y49" s="22">
        <v>692</v>
      </c>
      <c r="Z49" s="22">
        <v>8741</v>
      </c>
      <c r="AA49" s="35">
        <v>4.38</v>
      </c>
      <c r="AB49" s="22">
        <v>1032</v>
      </c>
      <c r="AC49" s="22">
        <v>15109</v>
      </c>
      <c r="AD49" s="35">
        <v>37.6</v>
      </c>
      <c r="AE49" s="22">
        <v>2130</v>
      </c>
      <c r="AF49" s="35">
        <v>6.45</v>
      </c>
      <c r="AG49" s="34">
        <v>154000</v>
      </c>
      <c r="AH49" s="35">
        <v>9.39</v>
      </c>
      <c r="AI49" s="22">
        <v>1491</v>
      </c>
      <c r="AJ49" s="22">
        <v>6954</v>
      </c>
      <c r="AK49" s="35">
        <v>45.3</v>
      </c>
      <c r="AL49" s="22">
        <v>2936</v>
      </c>
      <c r="AM49" s="35">
        <v>14.8</v>
      </c>
      <c r="AN49" s="22">
        <v>24769</v>
      </c>
    </row>
    <row r="50" spans="1:40" x14ac:dyDescent="0.55000000000000004">
      <c r="A50" s="28">
        <v>21910307242</v>
      </c>
      <c r="B50" s="22" t="s">
        <v>47</v>
      </c>
      <c r="C50" s="22">
        <v>1358</v>
      </c>
      <c r="D50" s="21" t="s">
        <v>1151</v>
      </c>
      <c r="E50" s="28">
        <v>955</v>
      </c>
      <c r="F50" s="21" t="s">
        <v>0</v>
      </c>
      <c r="G50" s="21" t="s">
        <v>1126</v>
      </c>
      <c r="H50" s="21" t="s">
        <v>1153</v>
      </c>
      <c r="I50" s="21">
        <v>0.5</v>
      </c>
      <c r="J50" s="20">
        <v>41288</v>
      </c>
      <c r="K50" s="88">
        <v>41386</v>
      </c>
      <c r="L50" s="87">
        <v>5</v>
      </c>
      <c r="M50" s="7" t="s">
        <v>1213</v>
      </c>
      <c r="N50" s="7" t="s">
        <v>1213</v>
      </c>
      <c r="O50" s="7" t="s">
        <v>1213</v>
      </c>
      <c r="P50" s="7" t="s">
        <v>1213</v>
      </c>
      <c r="Q50" s="30" t="s">
        <v>1213</v>
      </c>
      <c r="R50" s="30" t="s">
        <v>1213</v>
      </c>
      <c r="S50" s="13" t="s">
        <v>66</v>
      </c>
      <c r="T50" s="55">
        <v>549.20000000000005</v>
      </c>
      <c r="U50" s="35">
        <v>1116.9000000000001</v>
      </c>
      <c r="V50" s="22" t="s">
        <v>1750</v>
      </c>
      <c r="W50" s="22" t="s">
        <v>614</v>
      </c>
      <c r="X50" s="35">
        <v>19.5</v>
      </c>
      <c r="Y50" s="22">
        <v>600</v>
      </c>
      <c r="Z50" s="22">
        <v>7806</v>
      </c>
      <c r="AA50" s="35">
        <v>4.49</v>
      </c>
      <c r="AB50" s="22">
        <v>1072</v>
      </c>
      <c r="AC50" s="22">
        <v>24114</v>
      </c>
      <c r="AD50" s="35">
        <v>27.8</v>
      </c>
      <c r="AE50" s="22">
        <v>3145</v>
      </c>
      <c r="AF50" s="35">
        <v>13.7</v>
      </c>
      <c r="AG50" s="34">
        <v>145000</v>
      </c>
      <c r="AH50" s="35">
        <v>8.1300000000000008</v>
      </c>
      <c r="AI50" s="22">
        <v>1822</v>
      </c>
      <c r="AJ50" s="22">
        <v>9532</v>
      </c>
      <c r="AK50" s="35">
        <v>52.1</v>
      </c>
      <c r="AL50" s="22">
        <v>3221</v>
      </c>
      <c r="AM50" s="35">
        <v>18.600000000000001</v>
      </c>
      <c r="AN50" s="22">
        <v>35509</v>
      </c>
    </row>
    <row r="51" spans="1:40" x14ac:dyDescent="0.55000000000000004">
      <c r="A51" s="28">
        <v>21910307112</v>
      </c>
      <c r="B51" s="22">
        <v>97</v>
      </c>
      <c r="C51" s="22">
        <v>1359</v>
      </c>
      <c r="D51" s="31" t="s">
        <v>1151</v>
      </c>
      <c r="E51" s="28">
        <v>832</v>
      </c>
      <c r="F51" s="21" t="s">
        <v>0</v>
      </c>
      <c r="G51" s="21" t="s">
        <v>1126</v>
      </c>
      <c r="H51" s="31" t="s">
        <v>1153</v>
      </c>
      <c r="I51" s="31">
        <v>0.5</v>
      </c>
      <c r="J51" s="20">
        <v>41264</v>
      </c>
      <c r="K51" s="88">
        <v>41359</v>
      </c>
      <c r="L51" s="87">
        <v>4</v>
      </c>
      <c r="M51" s="7" t="s">
        <v>1213</v>
      </c>
      <c r="N51" s="7" t="s">
        <v>1213</v>
      </c>
      <c r="O51" s="30" t="s">
        <v>1213</v>
      </c>
      <c r="P51" s="30" t="s">
        <v>1213</v>
      </c>
      <c r="Q51" s="30" t="s">
        <v>1213</v>
      </c>
      <c r="R51" s="30" t="s">
        <v>1213</v>
      </c>
      <c r="S51" s="13" t="s">
        <v>66</v>
      </c>
      <c r="T51" s="55">
        <v>493.4</v>
      </c>
      <c r="U51" s="35">
        <v>906.5</v>
      </c>
      <c r="V51" s="22" t="s">
        <v>1751</v>
      </c>
      <c r="W51" s="22" t="s">
        <v>565</v>
      </c>
      <c r="X51" s="35">
        <v>52.3</v>
      </c>
      <c r="Y51" s="22">
        <v>362</v>
      </c>
      <c r="Z51" s="22">
        <v>4518</v>
      </c>
      <c r="AA51" s="35">
        <v>1.62</v>
      </c>
      <c r="AB51" s="22">
        <v>888</v>
      </c>
      <c r="AC51" s="22">
        <v>6077</v>
      </c>
      <c r="AD51" s="35">
        <v>21.6</v>
      </c>
      <c r="AE51" s="22">
        <v>3054</v>
      </c>
      <c r="AF51" s="35">
        <v>1.51</v>
      </c>
      <c r="AG51" s="34">
        <v>144000</v>
      </c>
      <c r="AH51" s="35">
        <v>3.23</v>
      </c>
      <c r="AI51" s="22">
        <v>2479</v>
      </c>
      <c r="AJ51" s="22">
        <v>13047</v>
      </c>
      <c r="AK51" s="35">
        <v>48.6</v>
      </c>
      <c r="AL51" s="22">
        <v>4807</v>
      </c>
      <c r="AM51" s="35">
        <v>24.6</v>
      </c>
      <c r="AN51" s="22">
        <v>42945</v>
      </c>
    </row>
    <row r="52" spans="1:40" x14ac:dyDescent="0.55000000000000004">
      <c r="A52" s="28">
        <v>21910307272</v>
      </c>
      <c r="B52" s="22" t="s">
        <v>17</v>
      </c>
      <c r="C52" s="22">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1749</v>
      </c>
      <c r="W52" s="22" t="s">
        <v>584</v>
      </c>
      <c r="X52" s="35">
        <v>29.8</v>
      </c>
      <c r="Y52" s="22">
        <v>773</v>
      </c>
      <c r="Z52" s="22">
        <v>13860</v>
      </c>
      <c r="AA52" s="35">
        <v>2.02</v>
      </c>
      <c r="AB52" s="22">
        <v>1154</v>
      </c>
      <c r="AC52" s="22">
        <v>14849</v>
      </c>
      <c r="AD52" s="35">
        <v>29.3</v>
      </c>
      <c r="AE52" s="22">
        <v>3148</v>
      </c>
      <c r="AF52" s="35">
        <v>7.96</v>
      </c>
      <c r="AG52" s="34">
        <v>123000</v>
      </c>
      <c r="AH52" s="35">
        <v>7.31</v>
      </c>
      <c r="AI52" s="22">
        <v>1468</v>
      </c>
      <c r="AJ52" s="22">
        <v>9278</v>
      </c>
      <c r="AK52" s="35">
        <v>38</v>
      </c>
      <c r="AL52" s="22">
        <v>3446</v>
      </c>
      <c r="AM52" s="35">
        <v>21.1</v>
      </c>
      <c r="AN52" s="22">
        <v>34371</v>
      </c>
    </row>
    <row r="53" spans="1:40" x14ac:dyDescent="0.55000000000000004">
      <c r="A53" s="28">
        <v>21910307101</v>
      </c>
      <c r="B53" s="22">
        <v>76</v>
      </c>
      <c r="C53" s="22">
        <v>1371</v>
      </c>
      <c r="D53" s="31" t="s">
        <v>1151</v>
      </c>
      <c r="E53" s="28">
        <v>831</v>
      </c>
      <c r="F53" s="21" t="s">
        <v>0</v>
      </c>
      <c r="G53" s="21" t="s">
        <v>1126</v>
      </c>
      <c r="H53" s="31" t="s">
        <v>1153</v>
      </c>
      <c r="I53" s="31">
        <v>0.5</v>
      </c>
      <c r="J53" s="20">
        <v>41262</v>
      </c>
      <c r="K53" s="88">
        <v>41358</v>
      </c>
      <c r="L53" s="87">
        <v>4</v>
      </c>
      <c r="M53" s="7" t="s">
        <v>1213</v>
      </c>
      <c r="N53" s="7" t="s">
        <v>1213</v>
      </c>
      <c r="O53" s="30" t="s">
        <v>1213</v>
      </c>
      <c r="P53" s="30" t="s">
        <v>1213</v>
      </c>
      <c r="Q53" s="30" t="s">
        <v>1213</v>
      </c>
      <c r="R53" s="30" t="s">
        <v>1213</v>
      </c>
      <c r="S53" s="13" t="s">
        <v>66</v>
      </c>
      <c r="T53" s="55">
        <v>415.1</v>
      </c>
      <c r="U53" s="58">
        <v>886.3</v>
      </c>
      <c r="V53" s="22" t="s">
        <v>1751</v>
      </c>
      <c r="W53" s="22" t="s">
        <v>546</v>
      </c>
      <c r="X53" s="35">
        <v>58.3</v>
      </c>
      <c r="Y53" s="22">
        <v>291</v>
      </c>
      <c r="Z53" s="22">
        <v>2743</v>
      </c>
      <c r="AA53" s="35">
        <v>3.42</v>
      </c>
      <c r="AB53" s="22">
        <v>582</v>
      </c>
      <c r="AC53" s="22">
        <v>3428</v>
      </c>
      <c r="AD53" s="35">
        <v>11.3</v>
      </c>
      <c r="AE53" s="22">
        <v>3246</v>
      </c>
      <c r="AF53" s="35">
        <v>0.99</v>
      </c>
      <c r="AG53" s="34">
        <v>119000</v>
      </c>
      <c r="AH53" s="35">
        <v>5.3</v>
      </c>
      <c r="AI53" s="22">
        <v>1376</v>
      </c>
      <c r="AJ53" s="22">
        <v>4611</v>
      </c>
      <c r="AK53" s="35">
        <v>35.299999999999997</v>
      </c>
      <c r="AL53" s="22">
        <v>3446</v>
      </c>
      <c r="AM53" s="35">
        <v>7.84</v>
      </c>
      <c r="AN53" s="22">
        <v>31249</v>
      </c>
    </row>
    <row r="54" spans="1:40" x14ac:dyDescent="0.55000000000000004">
      <c r="A54" s="28">
        <v>21910307091</v>
      </c>
      <c r="B54" s="22">
        <v>77</v>
      </c>
      <c r="C54" s="22">
        <v>1381</v>
      </c>
      <c r="D54" s="31" t="s">
        <v>1151</v>
      </c>
      <c r="E54" s="28">
        <v>828</v>
      </c>
      <c r="F54" s="21" t="s">
        <v>0</v>
      </c>
      <c r="G54" s="21" t="s">
        <v>1126</v>
      </c>
      <c r="H54" s="31" t="s">
        <v>1153</v>
      </c>
      <c r="I54" s="31">
        <v>0.5</v>
      </c>
      <c r="J54" s="20">
        <v>41260</v>
      </c>
      <c r="K54" s="88">
        <v>41358</v>
      </c>
      <c r="L54" s="87">
        <v>4</v>
      </c>
      <c r="M54" s="7" t="s">
        <v>1213</v>
      </c>
      <c r="N54" s="7" t="s">
        <v>1213</v>
      </c>
      <c r="O54" s="30" t="s">
        <v>1213</v>
      </c>
      <c r="P54" s="30" t="s">
        <v>1213</v>
      </c>
      <c r="Q54" s="30" t="s">
        <v>1213</v>
      </c>
      <c r="R54" s="30" t="s">
        <v>1213</v>
      </c>
      <c r="S54" s="13" t="s">
        <v>66</v>
      </c>
      <c r="T54" s="55">
        <v>478</v>
      </c>
      <c r="U54" s="58">
        <v>915.9</v>
      </c>
      <c r="V54" s="22" t="s">
        <v>1751</v>
      </c>
      <c r="W54" s="22" t="s">
        <v>547</v>
      </c>
      <c r="X54" s="35">
        <v>34.299999999999997</v>
      </c>
      <c r="Y54" s="22">
        <v>304</v>
      </c>
      <c r="Z54" s="22">
        <v>3902</v>
      </c>
      <c r="AA54" s="35">
        <v>4.8099999999999996</v>
      </c>
      <c r="AB54" s="22">
        <v>538</v>
      </c>
      <c r="AC54" s="22">
        <v>4901</v>
      </c>
      <c r="AD54" s="35">
        <v>11.7</v>
      </c>
      <c r="AE54" s="22">
        <v>2041</v>
      </c>
      <c r="AF54" s="35">
        <v>1.32</v>
      </c>
      <c r="AG54" s="34">
        <v>123000</v>
      </c>
      <c r="AH54" s="35">
        <v>6.5</v>
      </c>
      <c r="AI54" s="22">
        <v>870</v>
      </c>
      <c r="AJ54" s="22">
        <v>5039</v>
      </c>
      <c r="AK54" s="35">
        <v>30</v>
      </c>
      <c r="AL54" s="22">
        <v>2194</v>
      </c>
      <c r="AM54" s="35">
        <v>6.82</v>
      </c>
      <c r="AN54" s="22">
        <v>31984</v>
      </c>
    </row>
    <row r="55" spans="1:40" x14ac:dyDescent="0.55000000000000004">
      <c r="A55" s="28">
        <v>21910307111</v>
      </c>
      <c r="B55" s="22">
        <v>99</v>
      </c>
      <c r="C55" s="22">
        <v>1388</v>
      </c>
      <c r="D55" s="31" t="s">
        <v>1151</v>
      </c>
      <c r="E55" s="28">
        <v>838</v>
      </c>
      <c r="F55" s="21" t="s">
        <v>0</v>
      </c>
      <c r="G55" s="21" t="s">
        <v>1126</v>
      </c>
      <c r="H55" s="31" t="s">
        <v>1153</v>
      </c>
      <c r="I55" s="31">
        <v>0.5</v>
      </c>
      <c r="J55" s="20">
        <v>41262</v>
      </c>
      <c r="K55" s="88">
        <v>41359</v>
      </c>
      <c r="L55" s="87">
        <v>4</v>
      </c>
      <c r="M55" s="7" t="s">
        <v>1213</v>
      </c>
      <c r="N55" s="7" t="s">
        <v>1213</v>
      </c>
      <c r="O55" s="30" t="s">
        <v>1213</v>
      </c>
      <c r="P55" s="30" t="s">
        <v>1213</v>
      </c>
      <c r="Q55" s="30" t="s">
        <v>1213</v>
      </c>
      <c r="R55" s="30" t="s">
        <v>1213</v>
      </c>
      <c r="S55" s="13" t="s">
        <v>66</v>
      </c>
      <c r="T55" s="55">
        <v>509.7</v>
      </c>
      <c r="U55" s="35">
        <v>985.8</v>
      </c>
      <c r="V55" s="22" t="s">
        <v>1751</v>
      </c>
      <c r="W55" s="22" t="s">
        <v>567</v>
      </c>
      <c r="X55" s="35">
        <v>31.9</v>
      </c>
      <c r="Y55" s="22">
        <v>491</v>
      </c>
      <c r="Z55" s="22">
        <v>6183</v>
      </c>
      <c r="AA55" s="35">
        <v>7.49</v>
      </c>
      <c r="AB55" s="22">
        <v>502</v>
      </c>
      <c r="AC55" s="22">
        <v>3835</v>
      </c>
      <c r="AD55" s="35">
        <v>13.2</v>
      </c>
      <c r="AE55" s="22">
        <v>2080</v>
      </c>
      <c r="AF55" s="35">
        <v>0.89</v>
      </c>
      <c r="AG55" s="34">
        <v>105000</v>
      </c>
      <c r="AH55" s="35">
        <v>6.96</v>
      </c>
      <c r="AI55" s="22">
        <v>1701</v>
      </c>
      <c r="AJ55" s="22">
        <v>10517</v>
      </c>
      <c r="AK55" s="35">
        <v>42.5</v>
      </c>
      <c r="AL55" s="22">
        <v>3597</v>
      </c>
      <c r="AM55" s="35">
        <v>19.2</v>
      </c>
      <c r="AN55" s="22">
        <v>40411</v>
      </c>
    </row>
    <row r="56" spans="1:40" x14ac:dyDescent="0.55000000000000004">
      <c r="A56" s="28">
        <v>21910307252</v>
      </c>
      <c r="B56" s="22" t="s">
        <v>62</v>
      </c>
      <c r="C56" s="22">
        <v>1393</v>
      </c>
      <c r="D56" s="21" t="s">
        <v>1151</v>
      </c>
      <c r="E56" s="28">
        <v>953</v>
      </c>
      <c r="F56" s="21" t="s">
        <v>0</v>
      </c>
      <c r="G56" s="21" t="s">
        <v>1126</v>
      </c>
      <c r="H56" s="21" t="s">
        <v>1153</v>
      </c>
      <c r="I56" s="21">
        <v>0.5</v>
      </c>
      <c r="J56" s="20">
        <v>41290</v>
      </c>
      <c r="K56" s="88">
        <v>41387</v>
      </c>
      <c r="L56" s="87">
        <v>5</v>
      </c>
      <c r="M56" s="7" t="s">
        <v>1213</v>
      </c>
      <c r="N56" s="7" t="s">
        <v>1213</v>
      </c>
      <c r="O56" s="7" t="s">
        <v>1213</v>
      </c>
      <c r="P56" s="7" t="s">
        <v>1213</v>
      </c>
      <c r="Q56" s="30" t="s">
        <v>1213</v>
      </c>
      <c r="R56" s="30" t="s">
        <v>1213</v>
      </c>
      <c r="S56" s="13" t="s">
        <v>66</v>
      </c>
      <c r="T56" s="55">
        <v>493.1</v>
      </c>
      <c r="U56" s="35">
        <v>929</v>
      </c>
      <c r="V56" s="22" t="s">
        <v>1750</v>
      </c>
      <c r="W56" s="22" t="s">
        <v>629</v>
      </c>
      <c r="X56" s="35">
        <v>23.7</v>
      </c>
      <c r="Y56" s="22">
        <v>710</v>
      </c>
      <c r="Z56" s="22">
        <v>10683</v>
      </c>
      <c r="AA56" s="35">
        <v>2.48</v>
      </c>
      <c r="AB56" s="22">
        <v>1536</v>
      </c>
      <c r="AC56" s="22">
        <v>31021</v>
      </c>
      <c r="AD56" s="35">
        <v>33.799999999999997</v>
      </c>
      <c r="AE56" s="22">
        <v>3958</v>
      </c>
      <c r="AF56" s="35">
        <v>18.3</v>
      </c>
      <c r="AG56" s="34">
        <v>138000</v>
      </c>
      <c r="AH56" s="35">
        <v>6.75</v>
      </c>
      <c r="AI56" s="22">
        <v>3321</v>
      </c>
      <c r="AJ56" s="22">
        <v>19259</v>
      </c>
      <c r="AK56" s="35">
        <v>63.9</v>
      </c>
      <c r="AL56" s="22">
        <v>5021</v>
      </c>
      <c r="AM56" s="35">
        <v>40.700000000000003</v>
      </c>
      <c r="AN56" s="22">
        <v>41559</v>
      </c>
    </row>
    <row r="57" spans="1:40" x14ac:dyDescent="0.55000000000000004">
      <c r="A57" s="28">
        <v>21910307262</v>
      </c>
      <c r="B57" s="22" t="s">
        <v>19</v>
      </c>
      <c r="C57" s="22">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1749</v>
      </c>
      <c r="W57" s="22" t="s">
        <v>586</v>
      </c>
      <c r="X57" s="35">
        <v>25.2</v>
      </c>
      <c r="Y57" s="22">
        <v>931</v>
      </c>
      <c r="Z57" s="22">
        <v>12819</v>
      </c>
      <c r="AA57" s="35">
        <v>1.59</v>
      </c>
      <c r="AB57" s="22">
        <v>1657</v>
      </c>
      <c r="AC57" s="22">
        <v>24897</v>
      </c>
      <c r="AD57" s="35">
        <v>34.5</v>
      </c>
      <c r="AE57" s="22">
        <v>4140</v>
      </c>
      <c r="AF57" s="35">
        <v>12.9</v>
      </c>
      <c r="AG57" s="34">
        <v>144000</v>
      </c>
      <c r="AH57" s="35">
        <v>11.4</v>
      </c>
      <c r="AI57" s="22">
        <v>1304</v>
      </c>
      <c r="AJ57" s="22">
        <v>6914</v>
      </c>
      <c r="AK57" s="35">
        <v>30.2</v>
      </c>
      <c r="AL57" s="22">
        <v>3799</v>
      </c>
      <c r="AM57" s="35">
        <v>14.9</v>
      </c>
      <c r="AN57" s="22">
        <v>32341</v>
      </c>
    </row>
    <row r="58" spans="1:40" x14ac:dyDescent="0.55000000000000004">
      <c r="A58" s="28">
        <v>21910307102</v>
      </c>
      <c r="B58" s="22">
        <v>79</v>
      </c>
      <c r="C58" s="22">
        <v>1404</v>
      </c>
      <c r="D58" s="31" t="s">
        <v>1151</v>
      </c>
      <c r="E58" s="28">
        <v>834</v>
      </c>
      <c r="F58" s="21" t="s">
        <v>0</v>
      </c>
      <c r="G58" s="21" t="s">
        <v>1126</v>
      </c>
      <c r="H58" s="31" t="s">
        <v>1153</v>
      </c>
      <c r="I58" s="31">
        <v>0.5</v>
      </c>
      <c r="J58" s="20">
        <v>41262</v>
      </c>
      <c r="K58" s="88">
        <v>41358</v>
      </c>
      <c r="L58" s="87">
        <v>4</v>
      </c>
      <c r="M58" s="7" t="s">
        <v>1213</v>
      </c>
      <c r="N58" s="7" t="s">
        <v>1213</v>
      </c>
      <c r="O58" s="30" t="s">
        <v>1213</v>
      </c>
      <c r="P58" s="30" t="s">
        <v>1213</v>
      </c>
      <c r="Q58" s="30" t="s">
        <v>1213</v>
      </c>
      <c r="R58" s="30" t="s">
        <v>1213</v>
      </c>
      <c r="S58" s="13" t="s">
        <v>66</v>
      </c>
      <c r="T58" s="55">
        <v>491.8</v>
      </c>
      <c r="U58" s="58">
        <v>1146.0999999999999</v>
      </c>
      <c r="V58" s="22" t="s">
        <v>1751</v>
      </c>
      <c r="W58" s="22" t="s">
        <v>549</v>
      </c>
      <c r="X58" s="35">
        <v>40.299999999999997</v>
      </c>
      <c r="Y58" s="22">
        <v>430</v>
      </c>
      <c r="Z58" s="22">
        <v>3080</v>
      </c>
      <c r="AA58" s="35">
        <v>5.09</v>
      </c>
      <c r="AB58" s="22">
        <v>539</v>
      </c>
      <c r="AC58" s="22">
        <v>3063</v>
      </c>
      <c r="AD58" s="35">
        <v>11.4</v>
      </c>
      <c r="AE58" s="22">
        <v>2616</v>
      </c>
      <c r="AF58" s="35">
        <v>0.68</v>
      </c>
      <c r="AG58" s="34">
        <v>82750</v>
      </c>
      <c r="AH58" s="35">
        <v>7.4</v>
      </c>
      <c r="AI58" s="22">
        <v>1269</v>
      </c>
      <c r="AJ58" s="22">
        <v>4625</v>
      </c>
      <c r="AK58" s="35">
        <v>33.200000000000003</v>
      </c>
      <c r="AL58" s="22">
        <v>3300</v>
      </c>
      <c r="AM58" s="35">
        <v>7.9</v>
      </c>
      <c r="AN58" s="22">
        <v>27952</v>
      </c>
    </row>
    <row r="59" spans="1:40" x14ac:dyDescent="0.55000000000000004">
      <c r="A59" s="28">
        <v>21910307241</v>
      </c>
      <c r="B59" s="22" t="s">
        <v>49</v>
      </c>
      <c r="C59" s="22">
        <v>1413</v>
      </c>
      <c r="D59" s="21" t="s">
        <v>1151</v>
      </c>
      <c r="E59" s="28">
        <v>949</v>
      </c>
      <c r="F59" s="21" t="s">
        <v>0</v>
      </c>
      <c r="G59" s="21" t="s">
        <v>1126</v>
      </c>
      <c r="H59" s="21" t="s">
        <v>1153</v>
      </c>
      <c r="I59" s="21">
        <v>0.5</v>
      </c>
      <c r="J59" s="20">
        <v>41288</v>
      </c>
      <c r="K59" s="88">
        <v>41386</v>
      </c>
      <c r="L59" s="87">
        <v>5</v>
      </c>
      <c r="M59" s="7" t="s">
        <v>1213</v>
      </c>
      <c r="N59" s="7" t="s">
        <v>1213</v>
      </c>
      <c r="O59" s="7" t="s">
        <v>1213</v>
      </c>
      <c r="P59" s="7" t="s">
        <v>1213</v>
      </c>
      <c r="Q59" s="30" t="s">
        <v>1213</v>
      </c>
      <c r="R59" s="30" t="s">
        <v>1213</v>
      </c>
      <c r="S59" s="13" t="s">
        <v>66</v>
      </c>
      <c r="T59" s="55">
        <v>475.6</v>
      </c>
      <c r="U59" s="35">
        <v>878.6</v>
      </c>
      <c r="V59" s="22" t="s">
        <v>1750</v>
      </c>
      <c r="W59" s="22" t="s">
        <v>616</v>
      </c>
      <c r="X59" s="35">
        <v>22.5</v>
      </c>
      <c r="Y59" s="22">
        <v>536</v>
      </c>
      <c r="Z59" s="22">
        <v>4861</v>
      </c>
      <c r="AA59" s="35">
        <v>8.64</v>
      </c>
      <c r="AB59" s="22">
        <v>786</v>
      </c>
      <c r="AC59" s="22">
        <v>14313</v>
      </c>
      <c r="AD59" s="35">
        <v>23.6</v>
      </c>
      <c r="AE59" s="22">
        <v>2389</v>
      </c>
      <c r="AF59" s="35">
        <v>7.84</v>
      </c>
      <c r="AG59" s="34">
        <v>131000</v>
      </c>
      <c r="AH59" s="35">
        <v>12</v>
      </c>
      <c r="AI59" s="22">
        <v>1514</v>
      </c>
      <c r="AJ59" s="22">
        <v>6031</v>
      </c>
      <c r="AK59" s="35">
        <v>45.4</v>
      </c>
      <c r="AL59" s="22">
        <v>2986</v>
      </c>
      <c r="AM59" s="35">
        <v>11.2</v>
      </c>
      <c r="AN59" s="22">
        <v>30311</v>
      </c>
    </row>
    <row r="60" spans="1:40" x14ac:dyDescent="0.55000000000000004">
      <c r="A60" s="28">
        <v>21910307271</v>
      </c>
      <c r="B60" s="22" t="s">
        <v>20</v>
      </c>
      <c r="C60" s="22">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1749</v>
      </c>
      <c r="W60" s="22" t="s">
        <v>587</v>
      </c>
      <c r="X60" s="35">
        <v>25.3</v>
      </c>
      <c r="Y60" s="22">
        <v>840</v>
      </c>
      <c r="Z60" s="22">
        <v>14323</v>
      </c>
      <c r="AA60" s="35">
        <v>3.88</v>
      </c>
      <c r="AB60" s="22">
        <v>1157</v>
      </c>
      <c r="AC60" s="22">
        <v>15566</v>
      </c>
      <c r="AD60" s="35">
        <v>30.8</v>
      </c>
      <c r="AE60" s="22">
        <v>3048</v>
      </c>
      <c r="AF60" s="35">
        <v>6.92</v>
      </c>
      <c r="AG60" s="34">
        <v>145000</v>
      </c>
      <c r="AH60" s="35">
        <v>11.4</v>
      </c>
      <c r="AI60" s="22">
        <v>1576</v>
      </c>
      <c r="AJ60" s="22">
        <v>9005</v>
      </c>
      <c r="AK60" s="35">
        <v>41.7</v>
      </c>
      <c r="AL60" s="22">
        <v>3404</v>
      </c>
      <c r="AM60" s="35">
        <v>21</v>
      </c>
      <c r="AN60" s="22">
        <v>31747</v>
      </c>
    </row>
    <row r="61" spans="1:40" x14ac:dyDescent="0.55000000000000004">
      <c r="A61" s="28">
        <v>21910307251</v>
      </c>
      <c r="B61" s="22" t="s">
        <v>65</v>
      </c>
      <c r="C61" s="22">
        <v>1431</v>
      </c>
      <c r="D61" s="21" t="s">
        <v>1151</v>
      </c>
      <c r="E61" s="28">
        <v>947</v>
      </c>
      <c r="F61" s="21" t="s">
        <v>0</v>
      </c>
      <c r="G61" s="21" t="s">
        <v>1126</v>
      </c>
      <c r="H61" s="21" t="s">
        <v>1153</v>
      </c>
      <c r="I61" s="21">
        <v>0.5</v>
      </c>
      <c r="J61" s="20">
        <v>41289</v>
      </c>
      <c r="K61" s="88">
        <v>41387</v>
      </c>
      <c r="L61" s="87">
        <v>5</v>
      </c>
      <c r="M61" s="7" t="s">
        <v>1213</v>
      </c>
      <c r="N61" s="7" t="s">
        <v>1213</v>
      </c>
      <c r="O61" s="7" t="s">
        <v>1213</v>
      </c>
      <c r="P61" s="7" t="s">
        <v>1213</v>
      </c>
      <c r="Q61" s="30" t="s">
        <v>1213</v>
      </c>
      <c r="R61" s="30" t="s">
        <v>1213</v>
      </c>
      <c r="S61" s="13" t="s">
        <v>66</v>
      </c>
      <c r="T61" s="55">
        <v>449.8</v>
      </c>
      <c r="U61" s="35">
        <v>828</v>
      </c>
      <c r="V61" s="22" t="s">
        <v>1750</v>
      </c>
      <c r="W61" s="22" t="s">
        <v>632</v>
      </c>
      <c r="X61" s="35">
        <v>27.2</v>
      </c>
      <c r="Y61" s="22">
        <v>1023</v>
      </c>
      <c r="Z61" s="22">
        <v>12578</v>
      </c>
      <c r="AA61" s="35">
        <v>2.96</v>
      </c>
      <c r="AB61" s="22">
        <v>2292</v>
      </c>
      <c r="AC61" s="22">
        <v>26909</v>
      </c>
      <c r="AD61" s="35">
        <v>45.3</v>
      </c>
      <c r="AE61" s="22">
        <v>4686</v>
      </c>
      <c r="AF61" s="35">
        <v>17.100000000000001</v>
      </c>
      <c r="AG61" s="34">
        <v>129000</v>
      </c>
      <c r="AH61" s="35">
        <v>8.4499999999999993</v>
      </c>
      <c r="AI61" s="22">
        <v>3958</v>
      </c>
      <c r="AJ61" s="22">
        <v>18080</v>
      </c>
      <c r="AK61" s="35">
        <v>68.099999999999994</v>
      </c>
      <c r="AL61" s="22">
        <v>5667</v>
      </c>
      <c r="AM61" s="35">
        <v>41.4</v>
      </c>
      <c r="AN61" s="22">
        <v>38302</v>
      </c>
    </row>
    <row r="62" spans="1:40" x14ac:dyDescent="0.55000000000000004">
      <c r="A62" s="28">
        <v>21910302681</v>
      </c>
      <c r="B62" s="22">
        <v>18</v>
      </c>
      <c r="C62" s="22">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55">
        <v>273.10000000000002</v>
      </c>
      <c r="U62" s="35">
        <v>631.5</v>
      </c>
      <c r="V62" s="22" t="s">
        <v>1752</v>
      </c>
      <c r="W62" s="22" t="s">
        <v>498</v>
      </c>
      <c r="X62" s="35">
        <v>90.6</v>
      </c>
      <c r="Y62" s="22">
        <v>1076</v>
      </c>
      <c r="Z62" s="22">
        <v>8351</v>
      </c>
      <c r="AA62" s="35">
        <v>1.97</v>
      </c>
      <c r="AB62" s="22">
        <v>1282</v>
      </c>
      <c r="AC62" s="22">
        <v>27627</v>
      </c>
      <c r="AD62" s="35">
        <v>19.2</v>
      </c>
      <c r="AE62" s="22">
        <v>5691</v>
      </c>
      <c r="AF62" s="35">
        <v>17</v>
      </c>
      <c r="AG62" s="34">
        <v>146000</v>
      </c>
      <c r="AH62" s="35">
        <v>6.16</v>
      </c>
      <c r="AI62" s="22">
        <v>3991</v>
      </c>
      <c r="AJ62" s="22">
        <v>15351</v>
      </c>
      <c r="AK62" s="35">
        <v>58</v>
      </c>
      <c r="AL62" s="22">
        <v>6695</v>
      </c>
      <c r="AM62" s="35">
        <v>36.700000000000003</v>
      </c>
      <c r="AN62" s="22">
        <v>36451</v>
      </c>
    </row>
    <row r="63" spans="1:40" x14ac:dyDescent="0.55000000000000004">
      <c r="A63" s="28">
        <v>21910304731</v>
      </c>
      <c r="B63" s="22" t="s">
        <v>51</v>
      </c>
      <c r="C63" s="22">
        <v>113</v>
      </c>
      <c r="D63" s="21" t="s">
        <v>1151</v>
      </c>
      <c r="E63" s="28">
        <v>860</v>
      </c>
      <c r="F63" s="21" t="s">
        <v>0</v>
      </c>
      <c r="G63" s="21" t="s">
        <v>1126</v>
      </c>
      <c r="H63" s="21" t="s">
        <v>1152</v>
      </c>
      <c r="I63" s="21">
        <v>2.5</v>
      </c>
      <c r="J63" s="20">
        <v>41295</v>
      </c>
      <c r="K63" s="88">
        <v>41387</v>
      </c>
      <c r="L63" s="87">
        <v>5</v>
      </c>
      <c r="M63" s="7" t="s">
        <v>1213</v>
      </c>
      <c r="N63" s="7" t="s">
        <v>1213</v>
      </c>
      <c r="O63" s="7" t="s">
        <v>1213</v>
      </c>
      <c r="P63" s="7" t="s">
        <v>1213</v>
      </c>
      <c r="Q63" s="30" t="s">
        <v>1213</v>
      </c>
      <c r="R63" s="30" t="s">
        <v>1213</v>
      </c>
      <c r="S63" s="13" t="s">
        <v>66</v>
      </c>
      <c r="T63" s="55">
        <v>435.7</v>
      </c>
      <c r="U63" s="35">
        <v>744.4</v>
      </c>
      <c r="V63" s="22" t="s">
        <v>1750</v>
      </c>
      <c r="W63" s="22" t="s">
        <v>618</v>
      </c>
      <c r="X63" s="35">
        <v>20.399999999999999</v>
      </c>
      <c r="Y63" s="22">
        <v>366</v>
      </c>
      <c r="Z63" s="22">
        <v>5222</v>
      </c>
      <c r="AA63" s="35">
        <v>4.53</v>
      </c>
      <c r="AB63" s="22">
        <v>788</v>
      </c>
      <c r="AC63" s="22">
        <v>13027</v>
      </c>
      <c r="AD63" s="35">
        <v>20.9</v>
      </c>
      <c r="AE63" s="22">
        <v>2748</v>
      </c>
      <c r="AF63" s="35">
        <v>8.14</v>
      </c>
      <c r="AG63" s="34">
        <v>122000</v>
      </c>
      <c r="AH63" s="35">
        <v>6.94</v>
      </c>
      <c r="AI63" s="22">
        <v>1570</v>
      </c>
      <c r="AJ63" s="22">
        <v>9033</v>
      </c>
      <c r="AK63" s="35">
        <v>44.4</v>
      </c>
      <c r="AL63" s="22">
        <v>3187</v>
      </c>
      <c r="AM63" s="35">
        <v>17.600000000000001</v>
      </c>
      <c r="AN63" s="22">
        <v>37262</v>
      </c>
    </row>
    <row r="64" spans="1:40" x14ac:dyDescent="0.55000000000000004">
      <c r="A64" s="28">
        <v>21910304792</v>
      </c>
      <c r="B64" s="22" t="s">
        <v>10</v>
      </c>
      <c r="C64" s="22">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55">
        <v>247.7</v>
      </c>
      <c r="U64" s="35">
        <v>499.2</v>
      </c>
      <c r="V64" s="22" t="s">
        <v>1749</v>
      </c>
      <c r="W64" s="22" t="s">
        <v>577</v>
      </c>
      <c r="X64" s="35">
        <v>20.5</v>
      </c>
      <c r="Y64" s="22">
        <v>652</v>
      </c>
      <c r="Z64" s="22">
        <v>6037</v>
      </c>
      <c r="AA64" s="35">
        <v>2.83</v>
      </c>
      <c r="AB64" s="22">
        <v>835</v>
      </c>
      <c r="AC64" s="22">
        <v>11097</v>
      </c>
      <c r="AD64" s="35">
        <v>27</v>
      </c>
      <c r="AE64" s="22">
        <v>2000</v>
      </c>
      <c r="AF64" s="35">
        <v>5.36</v>
      </c>
      <c r="AG64" s="34">
        <v>124000</v>
      </c>
      <c r="AH64" s="35">
        <v>10.7</v>
      </c>
      <c r="AI64" s="22">
        <v>1122</v>
      </c>
      <c r="AJ64" s="22">
        <v>4774</v>
      </c>
      <c r="AK64" s="35">
        <v>28</v>
      </c>
      <c r="AL64" s="22">
        <v>3334</v>
      </c>
      <c r="AM64" s="35">
        <v>7.91</v>
      </c>
      <c r="AN64" s="22">
        <v>28971</v>
      </c>
    </row>
    <row r="65" spans="1:40" x14ac:dyDescent="0.55000000000000004">
      <c r="A65" s="28">
        <v>21910304682</v>
      </c>
      <c r="B65" s="22">
        <v>56</v>
      </c>
      <c r="C65" s="22">
        <v>205</v>
      </c>
      <c r="D65" s="31" t="s">
        <v>1151</v>
      </c>
      <c r="E65" s="28">
        <v>739</v>
      </c>
      <c r="F65" s="21" t="s">
        <v>0</v>
      </c>
      <c r="G65" s="21" t="s">
        <v>1126</v>
      </c>
      <c r="H65" s="31" t="s">
        <v>1152</v>
      </c>
      <c r="I65" s="31">
        <v>2.5</v>
      </c>
      <c r="J65" s="20">
        <v>41261</v>
      </c>
      <c r="K65" s="88">
        <v>41358</v>
      </c>
      <c r="L65" s="87">
        <v>4</v>
      </c>
      <c r="M65" s="7" t="s">
        <v>1213</v>
      </c>
      <c r="N65" s="7" t="s">
        <v>1213</v>
      </c>
      <c r="O65" s="30" t="s">
        <v>1213</v>
      </c>
      <c r="P65" s="30" t="s">
        <v>1213</v>
      </c>
      <c r="Q65" s="30" t="s">
        <v>1213</v>
      </c>
      <c r="R65" s="30" t="s">
        <v>1213</v>
      </c>
      <c r="S65" s="13" t="s">
        <v>66</v>
      </c>
      <c r="T65" s="55">
        <v>476.9</v>
      </c>
      <c r="U65" s="58">
        <v>821.6</v>
      </c>
      <c r="V65" s="22" t="s">
        <v>1751</v>
      </c>
      <c r="W65" s="22" t="s">
        <v>528</v>
      </c>
      <c r="X65" s="35">
        <v>23.9</v>
      </c>
      <c r="Y65" s="22">
        <v>692</v>
      </c>
      <c r="Z65" s="22">
        <v>9079</v>
      </c>
      <c r="AA65" s="35">
        <v>3.95</v>
      </c>
      <c r="AB65" s="22">
        <v>728</v>
      </c>
      <c r="AC65" s="22">
        <v>4976</v>
      </c>
      <c r="AD65" s="35">
        <v>21.1</v>
      </c>
      <c r="AE65" s="22">
        <v>2025</v>
      </c>
      <c r="AF65" s="35">
        <v>1.03</v>
      </c>
      <c r="AG65" s="34">
        <v>93137</v>
      </c>
      <c r="AH65" s="35">
        <v>6.56</v>
      </c>
      <c r="AI65" s="22">
        <v>1323</v>
      </c>
      <c r="AJ65" s="22">
        <v>7695</v>
      </c>
      <c r="AK65" s="35">
        <v>44.6</v>
      </c>
      <c r="AL65" s="22">
        <v>2547</v>
      </c>
      <c r="AM65" s="35">
        <v>13.7</v>
      </c>
      <c r="AN65" s="22">
        <v>34412</v>
      </c>
    </row>
    <row r="66" spans="1:40" x14ac:dyDescent="0.55000000000000004">
      <c r="A66" s="28">
        <v>21910304681</v>
      </c>
      <c r="B66" s="22">
        <v>57</v>
      </c>
      <c r="C66" s="22">
        <v>320</v>
      </c>
      <c r="D66" s="31" t="s">
        <v>1151</v>
      </c>
      <c r="E66" s="28">
        <v>740</v>
      </c>
      <c r="F66" s="21" t="s">
        <v>0</v>
      </c>
      <c r="G66" s="21" t="s">
        <v>1126</v>
      </c>
      <c r="H66" s="31" t="s">
        <v>1152</v>
      </c>
      <c r="I66" s="31">
        <v>2.5</v>
      </c>
      <c r="J66" s="20">
        <v>41260</v>
      </c>
      <c r="K66" s="88">
        <v>41358</v>
      </c>
      <c r="L66" s="87">
        <v>4</v>
      </c>
      <c r="M66" s="7" t="s">
        <v>1213</v>
      </c>
      <c r="N66" s="7" t="s">
        <v>1213</v>
      </c>
      <c r="O66" s="30" t="s">
        <v>1213</v>
      </c>
      <c r="P66" s="30" t="s">
        <v>1213</v>
      </c>
      <c r="Q66" s="30" t="s">
        <v>1213</v>
      </c>
      <c r="R66" s="30" t="s">
        <v>1213</v>
      </c>
      <c r="S66" s="13" t="s">
        <v>66</v>
      </c>
      <c r="T66" s="55">
        <v>476.3</v>
      </c>
      <c r="U66" s="58">
        <v>879.5</v>
      </c>
      <c r="V66" s="22" t="s">
        <v>1751</v>
      </c>
      <c r="W66" s="22" t="s">
        <v>529</v>
      </c>
      <c r="X66" s="35">
        <v>20.5</v>
      </c>
      <c r="Y66" s="22">
        <v>736</v>
      </c>
      <c r="Z66" s="22">
        <v>12252</v>
      </c>
      <c r="AA66" s="35">
        <v>5.46</v>
      </c>
      <c r="AB66" s="22">
        <v>789</v>
      </c>
      <c r="AC66" s="22">
        <v>5772</v>
      </c>
      <c r="AD66" s="35">
        <v>22.9</v>
      </c>
      <c r="AE66" s="22">
        <v>1962</v>
      </c>
      <c r="AF66" s="35">
        <v>0.93</v>
      </c>
      <c r="AG66" s="34">
        <v>120000</v>
      </c>
      <c r="AH66" s="35">
        <v>7.8</v>
      </c>
      <c r="AI66" s="22">
        <v>1357</v>
      </c>
      <c r="AJ66" s="22">
        <v>8336</v>
      </c>
      <c r="AK66" s="35">
        <v>46.7</v>
      </c>
      <c r="AL66" s="22">
        <v>2489</v>
      </c>
      <c r="AM66" s="35">
        <v>12.6</v>
      </c>
      <c r="AN66" s="22">
        <v>38577</v>
      </c>
    </row>
    <row r="67" spans="1:40" x14ac:dyDescent="0.55000000000000004">
      <c r="A67" s="28">
        <v>21910304732</v>
      </c>
      <c r="B67" s="22" t="s">
        <v>53</v>
      </c>
      <c r="C67" s="22">
        <v>323</v>
      </c>
      <c r="D67" s="21" t="s">
        <v>1151</v>
      </c>
      <c r="E67" s="28">
        <v>869</v>
      </c>
      <c r="F67" s="21" t="s">
        <v>0</v>
      </c>
      <c r="G67" s="21" t="s">
        <v>1126</v>
      </c>
      <c r="H67" s="21" t="s">
        <v>1152</v>
      </c>
      <c r="I67" s="21">
        <v>2.5</v>
      </c>
      <c r="J67" s="20">
        <v>41293</v>
      </c>
      <c r="K67" s="88">
        <v>41387</v>
      </c>
      <c r="L67" s="87">
        <v>5</v>
      </c>
      <c r="M67" s="7" t="s">
        <v>1213</v>
      </c>
      <c r="N67" s="7" t="s">
        <v>1213</v>
      </c>
      <c r="O67" s="7" t="s">
        <v>1213</v>
      </c>
      <c r="P67" s="7" t="s">
        <v>1213</v>
      </c>
      <c r="Q67" s="30" t="s">
        <v>1213</v>
      </c>
      <c r="R67" s="30" t="s">
        <v>1213</v>
      </c>
      <c r="S67" s="13" t="s">
        <v>66</v>
      </c>
      <c r="T67" s="55">
        <v>443.1</v>
      </c>
      <c r="U67" s="35">
        <v>731</v>
      </c>
      <c r="V67" s="22" t="s">
        <v>1750</v>
      </c>
      <c r="W67" s="22" t="s">
        <v>620</v>
      </c>
      <c r="X67" s="35">
        <v>25.8</v>
      </c>
      <c r="Y67" s="22">
        <v>679</v>
      </c>
      <c r="Z67" s="22">
        <v>10337</v>
      </c>
      <c r="AA67" s="35">
        <v>2.09</v>
      </c>
      <c r="AB67" s="22">
        <v>1558</v>
      </c>
      <c r="AC67" s="22">
        <v>33347</v>
      </c>
      <c r="AD67" s="35">
        <v>32.1</v>
      </c>
      <c r="AE67" s="22">
        <v>4275</v>
      </c>
      <c r="AF67" s="35">
        <v>22.4</v>
      </c>
      <c r="AG67" s="34">
        <v>132000</v>
      </c>
      <c r="AH67" s="35">
        <v>6.22</v>
      </c>
      <c r="AI67" s="22">
        <v>2426</v>
      </c>
      <c r="AJ67" s="22">
        <v>14134</v>
      </c>
      <c r="AK67" s="35">
        <v>57.1</v>
      </c>
      <c r="AL67" s="22">
        <v>4032</v>
      </c>
      <c r="AM67" s="35">
        <v>36.5</v>
      </c>
      <c r="AN67" s="22">
        <v>32714</v>
      </c>
    </row>
    <row r="68" spans="1:40" x14ac:dyDescent="0.55000000000000004">
      <c r="A68" s="28">
        <v>21910302662</v>
      </c>
      <c r="B68" s="22">
        <v>27</v>
      </c>
      <c r="C68" s="22">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55">
        <v>254.3</v>
      </c>
      <c r="U68" s="35">
        <v>549.29999999999995</v>
      </c>
      <c r="V68" s="22" t="s">
        <v>1752</v>
      </c>
      <c r="W68" s="22" t="s">
        <v>505</v>
      </c>
      <c r="X68" s="35">
        <v>46.4</v>
      </c>
      <c r="Y68" s="22">
        <v>373</v>
      </c>
      <c r="Z68" s="22">
        <v>4376</v>
      </c>
      <c r="AA68" s="35">
        <v>2.11</v>
      </c>
      <c r="AB68" s="22">
        <v>806</v>
      </c>
      <c r="AC68" s="22">
        <v>26509</v>
      </c>
      <c r="AD68" s="35">
        <v>19.7</v>
      </c>
      <c r="AE68" s="22">
        <v>2875</v>
      </c>
      <c r="AF68" s="35">
        <v>15.6</v>
      </c>
      <c r="AG68" s="34">
        <v>146000</v>
      </c>
      <c r="AH68" s="35">
        <v>4.4800000000000004</v>
      </c>
      <c r="AI68" s="22">
        <v>2002</v>
      </c>
      <c r="AJ68" s="22">
        <v>10336</v>
      </c>
      <c r="AK68" s="35">
        <v>46.7</v>
      </c>
      <c r="AL68" s="22">
        <v>3942</v>
      </c>
      <c r="AM68" s="35">
        <v>18.8</v>
      </c>
      <c r="AN68" s="22">
        <v>40781</v>
      </c>
    </row>
    <row r="69" spans="1:40" x14ac:dyDescent="0.55000000000000004">
      <c r="A69" s="28">
        <v>21910304672</v>
      </c>
      <c r="B69" s="22">
        <v>60</v>
      </c>
      <c r="C69" s="22">
        <v>528</v>
      </c>
      <c r="D69" s="31" t="s">
        <v>1151</v>
      </c>
      <c r="E69" s="28">
        <v>744</v>
      </c>
      <c r="F69" s="21" t="s">
        <v>0</v>
      </c>
      <c r="G69" s="21" t="s">
        <v>1126</v>
      </c>
      <c r="H69" s="31" t="s">
        <v>1152</v>
      </c>
      <c r="I69" s="31">
        <v>2.5</v>
      </c>
      <c r="J69" s="20">
        <v>41262</v>
      </c>
      <c r="K69" s="88">
        <v>41358</v>
      </c>
      <c r="L69" s="87">
        <v>4</v>
      </c>
      <c r="M69" s="7" t="s">
        <v>1213</v>
      </c>
      <c r="N69" s="7" t="s">
        <v>1213</v>
      </c>
      <c r="O69" s="30" t="s">
        <v>1213</v>
      </c>
      <c r="P69" s="30" t="s">
        <v>1213</v>
      </c>
      <c r="Q69" s="30" t="s">
        <v>1213</v>
      </c>
      <c r="R69" s="30" t="s">
        <v>1213</v>
      </c>
      <c r="S69" s="13" t="s">
        <v>66</v>
      </c>
      <c r="T69" s="55">
        <v>488</v>
      </c>
      <c r="U69" s="58">
        <v>814.6</v>
      </c>
      <c r="V69" s="22" t="s">
        <v>1751</v>
      </c>
      <c r="W69" s="22" t="s">
        <v>532</v>
      </c>
      <c r="X69" s="35">
        <v>28.4</v>
      </c>
      <c r="Y69" s="22">
        <v>680</v>
      </c>
      <c r="Z69" s="22">
        <v>12388</v>
      </c>
      <c r="AA69" s="35">
        <v>3.46</v>
      </c>
      <c r="AB69" s="22">
        <v>676</v>
      </c>
      <c r="AC69" s="22">
        <v>4674</v>
      </c>
      <c r="AD69" s="35">
        <v>17.5</v>
      </c>
      <c r="AE69" s="22">
        <v>2334</v>
      </c>
      <c r="AF69" s="35">
        <v>1.28</v>
      </c>
      <c r="AG69" s="34">
        <v>110000</v>
      </c>
      <c r="AH69" s="35">
        <v>5.96</v>
      </c>
      <c r="AI69" s="22">
        <v>1782</v>
      </c>
      <c r="AJ69" s="22">
        <v>10244</v>
      </c>
      <c r="AK69" s="35">
        <v>44.6</v>
      </c>
      <c r="AL69" s="22">
        <v>3624</v>
      </c>
      <c r="AM69" s="35">
        <v>17</v>
      </c>
      <c r="AN69" s="22">
        <v>43775</v>
      </c>
    </row>
    <row r="70" spans="1:40" x14ac:dyDescent="0.55000000000000004">
      <c r="A70" s="28">
        <v>21910304781</v>
      </c>
      <c r="B70" s="22" t="s">
        <v>25</v>
      </c>
      <c r="C70" s="22">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55">
        <v>281</v>
      </c>
      <c r="U70" s="35">
        <v>537.79999999999995</v>
      </c>
      <c r="V70" s="22" t="s">
        <v>1749</v>
      </c>
      <c r="W70" s="22" t="s">
        <v>592</v>
      </c>
      <c r="X70" s="35">
        <v>23.3</v>
      </c>
      <c r="Y70" s="22">
        <v>876</v>
      </c>
      <c r="Z70" s="22">
        <v>12241</v>
      </c>
      <c r="AA70" s="35">
        <v>3.05</v>
      </c>
      <c r="AB70" s="22">
        <v>1439</v>
      </c>
      <c r="AC70" s="22">
        <v>21457</v>
      </c>
      <c r="AD70" s="35">
        <v>24.9</v>
      </c>
      <c r="AE70" s="22">
        <v>4750</v>
      </c>
      <c r="AF70" s="35">
        <v>12.7</v>
      </c>
      <c r="AG70" s="34">
        <v>134000</v>
      </c>
      <c r="AH70" s="35">
        <v>13.8</v>
      </c>
      <c r="AI70" s="22">
        <v>1345</v>
      </c>
      <c r="AJ70" s="22">
        <v>7554</v>
      </c>
      <c r="AK70" s="35">
        <v>29.2</v>
      </c>
      <c r="AL70" s="22">
        <v>4019</v>
      </c>
      <c r="AM70" s="35">
        <v>15.2</v>
      </c>
      <c r="AN70" s="22">
        <v>35435</v>
      </c>
    </row>
    <row r="71" spans="1:40" x14ac:dyDescent="0.55000000000000004">
      <c r="A71" s="28">
        <v>21910304782</v>
      </c>
      <c r="B71" s="22" t="s">
        <v>14</v>
      </c>
      <c r="C71" s="22">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55">
        <v>284.39999999999998</v>
      </c>
      <c r="U71" s="35">
        <v>665</v>
      </c>
      <c r="V71" s="22" t="s">
        <v>1749</v>
      </c>
      <c r="W71" s="22" t="s">
        <v>581</v>
      </c>
      <c r="X71" s="35">
        <v>24.5</v>
      </c>
      <c r="Y71" s="22">
        <v>786</v>
      </c>
      <c r="Z71" s="22">
        <v>7578</v>
      </c>
      <c r="AA71" s="35">
        <v>3.09</v>
      </c>
      <c r="AB71" s="22">
        <v>940</v>
      </c>
      <c r="AC71" s="22">
        <v>13997</v>
      </c>
      <c r="AD71" s="35">
        <v>27.7</v>
      </c>
      <c r="AE71" s="22">
        <v>2523</v>
      </c>
      <c r="AF71" s="35">
        <v>6.82</v>
      </c>
      <c r="AG71" s="34">
        <v>127000</v>
      </c>
      <c r="AH71" s="35">
        <v>11.1</v>
      </c>
      <c r="AI71" s="22">
        <v>1485</v>
      </c>
      <c r="AJ71" s="22">
        <v>5995</v>
      </c>
      <c r="AK71" s="35">
        <v>36.5</v>
      </c>
      <c r="AL71" s="22">
        <v>3621</v>
      </c>
      <c r="AM71" s="35">
        <v>12.9</v>
      </c>
      <c r="AN71" s="22">
        <v>27135</v>
      </c>
    </row>
    <row r="72" spans="1:40" x14ac:dyDescent="0.55000000000000004">
      <c r="A72" s="28">
        <v>21910302661</v>
      </c>
      <c r="B72" s="22">
        <v>29</v>
      </c>
      <c r="C72" s="22">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1752</v>
      </c>
      <c r="W72" s="22" t="s">
        <v>507</v>
      </c>
      <c r="X72" s="35">
        <v>43.3</v>
      </c>
      <c r="Y72" s="22">
        <v>502</v>
      </c>
      <c r="Z72" s="22">
        <v>8190</v>
      </c>
      <c r="AA72" s="35">
        <v>3.12</v>
      </c>
      <c r="AB72" s="22">
        <v>636</v>
      </c>
      <c r="AC72" s="22">
        <v>21181</v>
      </c>
      <c r="AD72" s="35">
        <v>15.7</v>
      </c>
      <c r="AE72" s="22">
        <v>2453</v>
      </c>
      <c r="AF72" s="35">
        <v>12.3</v>
      </c>
      <c r="AG72" s="34">
        <v>143000</v>
      </c>
      <c r="AH72" s="35">
        <v>5.26</v>
      </c>
      <c r="AI72" s="22">
        <v>1791</v>
      </c>
      <c r="AJ72" s="22">
        <v>12386</v>
      </c>
      <c r="AK72" s="35">
        <v>44.9</v>
      </c>
      <c r="AL72" s="22">
        <v>3609</v>
      </c>
      <c r="AM72" s="35">
        <v>20.6</v>
      </c>
      <c r="AN72" s="22">
        <v>47468</v>
      </c>
    </row>
    <row r="73" spans="1:40" x14ac:dyDescent="0.55000000000000004">
      <c r="A73" s="28">
        <v>21910304671</v>
      </c>
      <c r="B73" s="22">
        <v>71</v>
      </c>
      <c r="C73" s="22">
        <v>1141</v>
      </c>
      <c r="D73" s="31" t="s">
        <v>1151</v>
      </c>
      <c r="E73" s="28">
        <v>736</v>
      </c>
      <c r="F73" s="21" t="s">
        <v>0</v>
      </c>
      <c r="G73" s="21" t="s">
        <v>1126</v>
      </c>
      <c r="H73" s="31" t="s">
        <v>1152</v>
      </c>
      <c r="I73" s="31">
        <v>2.5</v>
      </c>
      <c r="J73" s="20">
        <v>41262</v>
      </c>
      <c r="K73" s="88">
        <v>41358</v>
      </c>
      <c r="L73" s="87">
        <v>4</v>
      </c>
      <c r="M73" s="7" t="s">
        <v>1213</v>
      </c>
      <c r="N73" s="7" t="s">
        <v>1213</v>
      </c>
      <c r="O73" s="30" t="s">
        <v>1213</v>
      </c>
      <c r="P73" s="30" t="s">
        <v>1213</v>
      </c>
      <c r="Q73" s="30" t="s">
        <v>1213</v>
      </c>
      <c r="R73" s="30" t="s">
        <v>1213</v>
      </c>
      <c r="S73" s="13" t="s">
        <v>66</v>
      </c>
      <c r="T73" s="55">
        <v>512.29999999999995</v>
      </c>
      <c r="U73" s="58">
        <v>910.9</v>
      </c>
      <c r="V73" s="22" t="s">
        <v>1751</v>
      </c>
      <c r="W73" s="22" t="s">
        <v>541</v>
      </c>
      <c r="X73" s="35">
        <v>48.2</v>
      </c>
      <c r="Y73" s="22">
        <v>447</v>
      </c>
      <c r="Z73" s="22">
        <v>5305</v>
      </c>
      <c r="AA73" s="35">
        <v>3.23</v>
      </c>
      <c r="AB73" s="22">
        <v>616</v>
      </c>
      <c r="AC73" s="22">
        <v>4378</v>
      </c>
      <c r="AD73" s="35">
        <v>15.3</v>
      </c>
      <c r="AE73" s="22">
        <v>1935</v>
      </c>
      <c r="AF73" s="35">
        <v>0.71</v>
      </c>
      <c r="AG73" s="34">
        <v>101000</v>
      </c>
      <c r="AH73" s="35">
        <v>5.64</v>
      </c>
      <c r="AI73" s="22">
        <v>1181</v>
      </c>
      <c r="AJ73" s="22">
        <v>6137</v>
      </c>
      <c r="AK73" s="35">
        <v>36.6</v>
      </c>
      <c r="AL73" s="22">
        <v>2670</v>
      </c>
      <c r="AM73" s="35">
        <v>12.1</v>
      </c>
      <c r="AN73" s="22">
        <v>28694</v>
      </c>
    </row>
    <row r="74" spans="1:40"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57">
        <v>236.9</v>
      </c>
      <c r="U74" s="6">
        <v>538.70000000000005</v>
      </c>
      <c r="V74" s="22" t="s">
        <v>1752</v>
      </c>
      <c r="W74" s="5" t="s">
        <v>1045</v>
      </c>
      <c r="X74" s="6">
        <v>89.5</v>
      </c>
      <c r="Y74" s="5">
        <v>687</v>
      </c>
      <c r="Z74" s="5">
        <v>5010</v>
      </c>
      <c r="AA74" s="6">
        <v>4.21</v>
      </c>
      <c r="AB74" s="5">
        <v>841</v>
      </c>
      <c r="AC74" s="5">
        <v>7888</v>
      </c>
      <c r="AD74" s="6">
        <v>20.3</v>
      </c>
      <c r="AE74" s="5">
        <v>2751</v>
      </c>
      <c r="AF74" s="6">
        <v>2.97</v>
      </c>
      <c r="AG74" s="38">
        <v>134000</v>
      </c>
      <c r="AH74" s="6">
        <v>7.7</v>
      </c>
      <c r="AI74" s="5">
        <v>2193</v>
      </c>
      <c r="AJ74" s="5">
        <v>9105</v>
      </c>
      <c r="AK74" s="6">
        <v>49.2</v>
      </c>
      <c r="AL74" s="5">
        <v>4131</v>
      </c>
      <c r="AM74" s="6">
        <v>19.100000000000001</v>
      </c>
      <c r="AN74" s="5">
        <v>34347</v>
      </c>
    </row>
    <row r="75" spans="1:40" x14ac:dyDescent="0.55000000000000004">
      <c r="A75" s="28">
        <v>21910304741</v>
      </c>
      <c r="B75" s="22" t="s">
        <v>45</v>
      </c>
      <c r="C75" s="22">
        <v>1214</v>
      </c>
      <c r="D75" s="21" t="s">
        <v>1151</v>
      </c>
      <c r="E75" s="28">
        <v>859</v>
      </c>
      <c r="F75" s="21" t="s">
        <v>0</v>
      </c>
      <c r="G75" s="21" t="s">
        <v>1126</v>
      </c>
      <c r="H75" s="21" t="s">
        <v>1152</v>
      </c>
      <c r="I75" s="21">
        <v>2.5</v>
      </c>
      <c r="J75" s="20">
        <v>41291</v>
      </c>
      <c r="K75" s="88">
        <v>41386</v>
      </c>
      <c r="L75" s="87">
        <v>5</v>
      </c>
      <c r="M75" s="7" t="s">
        <v>1213</v>
      </c>
      <c r="N75" s="7" t="s">
        <v>1213</v>
      </c>
      <c r="O75" s="7" t="s">
        <v>1213</v>
      </c>
      <c r="P75" s="7" t="s">
        <v>1213</v>
      </c>
      <c r="Q75" s="30" t="s">
        <v>1213</v>
      </c>
      <c r="R75" s="30" t="s">
        <v>1213</v>
      </c>
      <c r="S75" s="13" t="s">
        <v>66</v>
      </c>
      <c r="T75" s="55">
        <v>441</v>
      </c>
      <c r="U75" s="35">
        <v>817.9</v>
      </c>
      <c r="V75" s="22" t="s">
        <v>1750</v>
      </c>
      <c r="W75" s="22" t="s">
        <v>612</v>
      </c>
      <c r="X75" s="35">
        <v>19.899999999999999</v>
      </c>
      <c r="Y75" s="22">
        <v>412</v>
      </c>
      <c r="Z75" s="22">
        <v>5726</v>
      </c>
      <c r="AA75" s="35">
        <v>3.68</v>
      </c>
      <c r="AB75" s="22">
        <v>676</v>
      </c>
      <c r="AC75" s="22">
        <v>17221</v>
      </c>
      <c r="AD75" s="35">
        <v>18.8</v>
      </c>
      <c r="AE75" s="22">
        <v>2560</v>
      </c>
      <c r="AF75" s="35">
        <v>10.9</v>
      </c>
      <c r="AG75" s="34">
        <v>126000</v>
      </c>
      <c r="AH75" s="35">
        <v>6.62</v>
      </c>
      <c r="AI75" s="22">
        <v>1624</v>
      </c>
      <c r="AJ75" s="22">
        <v>8306</v>
      </c>
      <c r="AK75" s="35">
        <v>46.8</v>
      </c>
      <c r="AL75" s="22">
        <v>3169</v>
      </c>
      <c r="AM75" s="35">
        <v>15.8</v>
      </c>
      <c r="AN75" s="22">
        <v>37622</v>
      </c>
    </row>
    <row r="76" spans="1:40" x14ac:dyDescent="0.55000000000000004">
      <c r="A76" s="28">
        <v>21910316692</v>
      </c>
      <c r="B76" s="22">
        <v>96</v>
      </c>
      <c r="C76" s="22">
        <v>1357</v>
      </c>
      <c r="D76" s="31" t="s">
        <v>1151</v>
      </c>
      <c r="E76" s="28">
        <v>748</v>
      </c>
      <c r="F76" s="21" t="s">
        <v>0</v>
      </c>
      <c r="G76" s="21" t="s">
        <v>1126</v>
      </c>
      <c r="H76" s="31" t="s">
        <v>1152</v>
      </c>
      <c r="I76" s="31">
        <v>2.5</v>
      </c>
      <c r="J76" s="20">
        <v>41265</v>
      </c>
      <c r="K76" s="88">
        <v>41359</v>
      </c>
      <c r="L76" s="87">
        <v>4</v>
      </c>
      <c r="M76" s="7" t="s">
        <v>1213</v>
      </c>
      <c r="N76" s="7" t="s">
        <v>1213</v>
      </c>
      <c r="O76" s="30" t="s">
        <v>1213</v>
      </c>
      <c r="P76" s="30" t="s">
        <v>1213</v>
      </c>
      <c r="Q76" s="30" t="s">
        <v>1213</v>
      </c>
      <c r="R76" s="30" t="s">
        <v>1213</v>
      </c>
      <c r="S76" s="13" t="s">
        <v>66</v>
      </c>
      <c r="T76" s="35">
        <v>477.3</v>
      </c>
      <c r="U76" s="35">
        <v>981.5</v>
      </c>
      <c r="V76" s="22" t="s">
        <v>1751</v>
      </c>
      <c r="W76" s="22" t="s">
        <v>564</v>
      </c>
      <c r="X76" s="35">
        <v>43.2</v>
      </c>
      <c r="Y76" s="22">
        <v>219</v>
      </c>
      <c r="Z76" s="22">
        <v>1579</v>
      </c>
      <c r="AA76" s="35">
        <v>4.8499999999999996</v>
      </c>
      <c r="AB76" s="22">
        <v>550</v>
      </c>
      <c r="AC76" s="22">
        <v>3130</v>
      </c>
      <c r="AD76" s="35">
        <v>11.9</v>
      </c>
      <c r="AE76" s="22">
        <v>2788</v>
      </c>
      <c r="AF76" s="35">
        <v>0.54</v>
      </c>
      <c r="AG76" s="34">
        <v>74561</v>
      </c>
      <c r="AH76" s="35">
        <v>3.52</v>
      </c>
      <c r="AI76" s="22">
        <v>1778</v>
      </c>
      <c r="AJ76" s="22">
        <v>7162</v>
      </c>
      <c r="AK76" s="35">
        <v>43.1</v>
      </c>
      <c r="AL76" s="22">
        <v>3711</v>
      </c>
      <c r="AM76" s="35">
        <v>12.4</v>
      </c>
      <c r="AN76" s="22">
        <v>33347</v>
      </c>
    </row>
    <row r="77" spans="1:40" x14ac:dyDescent="0.55000000000000004">
      <c r="A77" s="28">
        <v>21910316691</v>
      </c>
      <c r="B77" s="22">
        <v>98</v>
      </c>
      <c r="C77" s="22">
        <v>1378</v>
      </c>
      <c r="D77" s="31" t="s">
        <v>1151</v>
      </c>
      <c r="E77" s="28">
        <v>742</v>
      </c>
      <c r="F77" s="21" t="s">
        <v>0</v>
      </c>
      <c r="G77" s="21" t="s">
        <v>1126</v>
      </c>
      <c r="H77" s="31" t="s">
        <v>1152</v>
      </c>
      <c r="I77" s="31">
        <v>2.5</v>
      </c>
      <c r="J77" s="20">
        <v>41265</v>
      </c>
      <c r="K77" s="88">
        <v>41359</v>
      </c>
      <c r="L77" s="87">
        <v>4</v>
      </c>
      <c r="M77" s="7" t="s">
        <v>1213</v>
      </c>
      <c r="N77" s="7" t="s">
        <v>1213</v>
      </c>
      <c r="O77" s="30" t="s">
        <v>1213</v>
      </c>
      <c r="P77" s="30" t="s">
        <v>1213</v>
      </c>
      <c r="Q77" s="30" t="s">
        <v>1213</v>
      </c>
      <c r="R77" s="30" t="s">
        <v>1213</v>
      </c>
      <c r="S77" s="13" t="s">
        <v>66</v>
      </c>
      <c r="T77" s="35">
        <v>473.2</v>
      </c>
      <c r="U77" s="35">
        <v>883.2</v>
      </c>
      <c r="V77" s="22" t="s">
        <v>1751</v>
      </c>
      <c r="W77" s="22" t="s">
        <v>566</v>
      </c>
      <c r="X77" s="35">
        <v>41</v>
      </c>
      <c r="Y77" s="22">
        <v>261</v>
      </c>
      <c r="Z77" s="22">
        <v>2308</v>
      </c>
      <c r="AA77" s="35">
        <v>5.74</v>
      </c>
      <c r="AB77" s="22">
        <v>527</v>
      </c>
      <c r="AC77" s="22">
        <v>3352</v>
      </c>
      <c r="AD77" s="35">
        <v>12.3</v>
      </c>
      <c r="AE77" s="22">
        <v>2520</v>
      </c>
      <c r="AF77" s="35">
        <v>0.77</v>
      </c>
      <c r="AG77" s="34">
        <v>96795</v>
      </c>
      <c r="AH77" s="35">
        <v>4.7</v>
      </c>
      <c r="AI77" s="22">
        <v>1807</v>
      </c>
      <c r="AJ77" s="22">
        <v>8514</v>
      </c>
      <c r="AK77" s="35">
        <v>43.4</v>
      </c>
      <c r="AL77" s="22">
        <v>3767</v>
      </c>
      <c r="AM77" s="35">
        <v>15.8</v>
      </c>
      <c r="AN77" s="22">
        <v>35513</v>
      </c>
    </row>
    <row r="78" spans="1:40"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1752</v>
      </c>
      <c r="W78" s="5" t="s">
        <v>1050</v>
      </c>
      <c r="X78" s="6">
        <v>89.9</v>
      </c>
      <c r="Y78" s="5">
        <v>913</v>
      </c>
      <c r="Z78" s="5">
        <v>10322</v>
      </c>
      <c r="AA78" s="6">
        <v>3.12</v>
      </c>
      <c r="AB78" s="5">
        <v>803</v>
      </c>
      <c r="AC78" s="5">
        <v>8685</v>
      </c>
      <c r="AD78" s="6">
        <v>16.8</v>
      </c>
      <c r="AE78" s="5">
        <v>3185</v>
      </c>
      <c r="AF78" s="6">
        <v>3.91</v>
      </c>
      <c r="AG78" s="38">
        <v>123000</v>
      </c>
      <c r="AH78" s="6">
        <v>6.42</v>
      </c>
      <c r="AI78" s="5">
        <v>2610</v>
      </c>
      <c r="AJ78" s="5">
        <v>13738</v>
      </c>
      <c r="AK78" s="6">
        <v>50.7</v>
      </c>
      <c r="AL78" s="5">
        <v>4856</v>
      </c>
      <c r="AM78" s="6">
        <v>28.4</v>
      </c>
      <c r="AN78" s="5">
        <v>40509</v>
      </c>
    </row>
    <row r="79" spans="1:40" x14ac:dyDescent="0.55000000000000004">
      <c r="A79" s="28">
        <v>21910316751</v>
      </c>
      <c r="B79" s="22" t="s">
        <v>9</v>
      </c>
      <c r="C79" s="22">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1749</v>
      </c>
      <c r="W79" s="22" t="s">
        <v>576</v>
      </c>
      <c r="X79" s="35">
        <v>21.6</v>
      </c>
      <c r="Y79" s="22">
        <v>1009</v>
      </c>
      <c r="Z79" s="22">
        <v>12283</v>
      </c>
      <c r="AA79" s="35">
        <v>3.26</v>
      </c>
      <c r="AB79" s="22">
        <v>1162</v>
      </c>
      <c r="AC79" s="22">
        <v>16534</v>
      </c>
      <c r="AD79" s="35">
        <v>32.5</v>
      </c>
      <c r="AE79" s="22">
        <v>2854</v>
      </c>
      <c r="AF79" s="35">
        <v>7.79</v>
      </c>
      <c r="AG79" s="34">
        <v>141000</v>
      </c>
      <c r="AH79" s="35">
        <v>9.8699999999999992</v>
      </c>
      <c r="AI79" s="22">
        <v>2064</v>
      </c>
      <c r="AJ79" s="22">
        <v>9257</v>
      </c>
      <c r="AK79" s="35">
        <v>46.1</v>
      </c>
      <c r="AL79" s="22">
        <v>4156</v>
      </c>
      <c r="AM79" s="35">
        <v>22.5</v>
      </c>
      <c r="AN79" s="22">
        <v>29751</v>
      </c>
    </row>
    <row r="80" spans="1:40" x14ac:dyDescent="0.55000000000000004">
      <c r="A80" s="28">
        <v>21910314631</v>
      </c>
      <c r="B80" s="22">
        <v>53</v>
      </c>
      <c r="C80" s="22">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55">
        <v>698.6</v>
      </c>
      <c r="V80" s="22" t="s">
        <v>1752</v>
      </c>
      <c r="W80" s="22" t="s">
        <v>527</v>
      </c>
      <c r="X80" s="35">
        <v>73.5</v>
      </c>
      <c r="Y80" s="22">
        <v>1094</v>
      </c>
      <c r="Z80" s="22">
        <v>15722</v>
      </c>
      <c r="AA80" s="35">
        <v>1.63</v>
      </c>
      <c r="AB80" s="22">
        <v>1492</v>
      </c>
      <c r="AC80" s="22">
        <v>25564</v>
      </c>
      <c r="AD80" s="35">
        <v>26.4</v>
      </c>
      <c r="AE80" s="22">
        <v>4878</v>
      </c>
      <c r="AF80" s="35">
        <v>15.2</v>
      </c>
      <c r="AG80" s="34">
        <v>151000</v>
      </c>
      <c r="AH80" s="35">
        <v>7.07</v>
      </c>
      <c r="AI80" s="22">
        <v>5498</v>
      </c>
      <c r="AJ80" s="22">
        <v>22873</v>
      </c>
      <c r="AK80" s="35">
        <v>69.099999999999994</v>
      </c>
      <c r="AL80" s="22">
        <v>7827</v>
      </c>
      <c r="AM80" s="35">
        <v>51</v>
      </c>
      <c r="AN80" s="22">
        <v>41148</v>
      </c>
    </row>
    <row r="81" spans="1:40" x14ac:dyDescent="0.55000000000000004">
      <c r="A81" s="36">
        <v>21910304851</v>
      </c>
      <c r="B81" s="22" t="s">
        <v>33</v>
      </c>
      <c r="C81" s="22">
        <v>83</v>
      </c>
      <c r="D81" s="21" t="s">
        <v>1151</v>
      </c>
      <c r="E81" s="37">
        <v>891</v>
      </c>
      <c r="F81" s="21" t="s">
        <v>0</v>
      </c>
      <c r="G81" s="21" t="s">
        <v>1126</v>
      </c>
      <c r="H81" s="21" t="s">
        <v>1152</v>
      </c>
      <c r="I81" s="21">
        <v>25</v>
      </c>
      <c r="J81" s="20">
        <v>41288</v>
      </c>
      <c r="K81" s="88">
        <v>41386</v>
      </c>
      <c r="L81" s="87">
        <v>5</v>
      </c>
      <c r="M81" s="7" t="s">
        <v>1213</v>
      </c>
      <c r="N81" s="7" t="s">
        <v>1213</v>
      </c>
      <c r="O81" s="7" t="s">
        <v>1213</v>
      </c>
      <c r="P81" s="7" t="s">
        <v>1213</v>
      </c>
      <c r="Q81" s="30" t="s">
        <v>1213</v>
      </c>
      <c r="R81" s="30" t="s">
        <v>1213</v>
      </c>
      <c r="S81" s="13" t="s">
        <v>66</v>
      </c>
      <c r="T81" s="55">
        <v>483.4</v>
      </c>
      <c r="U81" s="35">
        <v>1026.5999999999999</v>
      </c>
      <c r="V81" s="22" t="s">
        <v>1750</v>
      </c>
      <c r="W81" s="22" t="s">
        <v>600</v>
      </c>
      <c r="X81" s="35">
        <v>29.9</v>
      </c>
      <c r="Y81" s="22">
        <v>372</v>
      </c>
      <c r="Z81" s="22">
        <v>2271</v>
      </c>
      <c r="AA81" s="35">
        <v>3.06</v>
      </c>
      <c r="AB81" s="22">
        <v>867</v>
      </c>
      <c r="AC81" s="22">
        <v>14025</v>
      </c>
      <c r="AD81" s="35">
        <v>21.1</v>
      </c>
      <c r="AE81" s="22">
        <v>3173</v>
      </c>
      <c r="AF81" s="35">
        <v>9.2100000000000009</v>
      </c>
      <c r="AG81" s="34">
        <v>117000</v>
      </c>
      <c r="AH81" s="35">
        <v>5.92</v>
      </c>
      <c r="AI81" s="22">
        <v>1969</v>
      </c>
      <c r="AJ81" s="22">
        <v>5686</v>
      </c>
      <c r="AK81" s="35">
        <v>48.1</v>
      </c>
      <c r="AL81" s="22">
        <v>3787</v>
      </c>
      <c r="AM81" s="35">
        <v>11.7</v>
      </c>
      <c r="AN81" s="22">
        <v>27314</v>
      </c>
    </row>
    <row r="82" spans="1:40" x14ac:dyDescent="0.55000000000000004">
      <c r="A82" s="28">
        <v>21910302812</v>
      </c>
      <c r="B82" s="22">
        <v>24</v>
      </c>
      <c r="C82" s="22">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55">
        <v>281.39999999999998</v>
      </c>
      <c r="U82" s="35">
        <v>624.5</v>
      </c>
      <c r="V82" s="22" t="s">
        <v>1752</v>
      </c>
      <c r="W82" s="22" t="s">
        <v>502</v>
      </c>
      <c r="X82" s="35">
        <v>36.4</v>
      </c>
      <c r="Y82" s="22">
        <v>475</v>
      </c>
      <c r="Z82" s="22">
        <v>7196</v>
      </c>
      <c r="AA82" s="35">
        <v>3.42</v>
      </c>
      <c r="AB82" s="22">
        <v>535</v>
      </c>
      <c r="AC82" s="22">
        <v>16645</v>
      </c>
      <c r="AD82" s="35">
        <v>13.9</v>
      </c>
      <c r="AE82" s="22">
        <v>2324</v>
      </c>
      <c r="AF82" s="35">
        <v>9.9600000000000009</v>
      </c>
      <c r="AG82" s="34">
        <v>136000</v>
      </c>
      <c r="AH82" s="35">
        <v>6.14</v>
      </c>
      <c r="AI82" s="22">
        <v>1430</v>
      </c>
      <c r="AJ82" s="22">
        <v>9677</v>
      </c>
      <c r="AK82" s="35">
        <v>38.299999999999997</v>
      </c>
      <c r="AL82" s="22">
        <v>3298</v>
      </c>
      <c r="AM82" s="35">
        <v>18.8</v>
      </c>
      <c r="AN82" s="22">
        <v>38888</v>
      </c>
    </row>
    <row r="83" spans="1:40" x14ac:dyDescent="0.55000000000000004">
      <c r="A83" s="28">
        <v>21910302811</v>
      </c>
      <c r="B83" s="22">
        <v>25</v>
      </c>
      <c r="C83" s="22">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55">
        <v>321.10000000000002</v>
      </c>
      <c r="U83" s="35">
        <v>555.6</v>
      </c>
      <c r="V83" s="22" t="s">
        <v>1752</v>
      </c>
      <c r="W83" s="22" t="s">
        <v>503</v>
      </c>
      <c r="X83" s="35">
        <v>69.400000000000006</v>
      </c>
      <c r="Y83" s="22">
        <v>606</v>
      </c>
      <c r="Z83" s="22">
        <v>8035</v>
      </c>
      <c r="AA83" s="35">
        <v>4.47</v>
      </c>
      <c r="AB83" s="22">
        <v>529</v>
      </c>
      <c r="AC83" s="22">
        <v>17530</v>
      </c>
      <c r="AD83" s="35">
        <v>10.5</v>
      </c>
      <c r="AE83" s="22">
        <v>2751</v>
      </c>
      <c r="AF83" s="35">
        <v>10.199999999999999</v>
      </c>
      <c r="AG83" s="34">
        <v>143000</v>
      </c>
      <c r="AH83" s="35">
        <v>7.12</v>
      </c>
      <c r="AI83" s="22">
        <v>1486</v>
      </c>
      <c r="AJ83" s="22">
        <v>9248</v>
      </c>
      <c r="AK83" s="35">
        <v>35.6</v>
      </c>
      <c r="AL83" s="22">
        <v>3665</v>
      </c>
      <c r="AM83" s="35">
        <v>15.5</v>
      </c>
      <c r="AN83" s="22">
        <v>44302</v>
      </c>
    </row>
    <row r="84" spans="1:40" x14ac:dyDescent="0.55000000000000004">
      <c r="A84" s="28">
        <v>21910304922</v>
      </c>
      <c r="B84" s="22" t="s">
        <v>11</v>
      </c>
      <c r="C84" s="22">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55">
        <v>240.6</v>
      </c>
      <c r="U84" s="35">
        <v>514.70000000000005</v>
      </c>
      <c r="V84" s="22" t="s">
        <v>1749</v>
      </c>
      <c r="W84" s="22" t="s">
        <v>578</v>
      </c>
      <c r="X84" s="35">
        <v>18.399999999999999</v>
      </c>
      <c r="Y84" s="22">
        <v>699</v>
      </c>
      <c r="Z84" s="22">
        <v>9911</v>
      </c>
      <c r="AA84" s="35">
        <v>2.2400000000000002</v>
      </c>
      <c r="AB84" s="22">
        <v>1164</v>
      </c>
      <c r="AC84" s="22">
        <v>20985</v>
      </c>
      <c r="AD84" s="35">
        <v>30.3</v>
      </c>
      <c r="AE84" s="22">
        <v>3028</v>
      </c>
      <c r="AF84" s="35">
        <v>10.7</v>
      </c>
      <c r="AG84" s="34">
        <v>143000</v>
      </c>
      <c r="AH84" s="35">
        <v>11.7</v>
      </c>
      <c r="AI84" s="22">
        <v>1001</v>
      </c>
      <c r="AJ84" s="22">
        <v>5591</v>
      </c>
      <c r="AK84" s="35">
        <v>23.1</v>
      </c>
      <c r="AL84" s="22">
        <v>3588</v>
      </c>
      <c r="AM84" s="35">
        <v>11.8</v>
      </c>
      <c r="AN84" s="22">
        <v>30470</v>
      </c>
    </row>
    <row r="85" spans="1:40" x14ac:dyDescent="0.55000000000000004">
      <c r="A85" s="28">
        <v>21910304852</v>
      </c>
      <c r="B85" s="22" t="s">
        <v>35</v>
      </c>
      <c r="C85" s="22">
        <v>443</v>
      </c>
      <c r="D85" s="21" t="s">
        <v>1151</v>
      </c>
      <c r="E85" s="28">
        <v>875</v>
      </c>
      <c r="F85" s="21" t="s">
        <v>0</v>
      </c>
      <c r="G85" s="21" t="s">
        <v>1126</v>
      </c>
      <c r="H85" s="21" t="s">
        <v>1152</v>
      </c>
      <c r="I85" s="21">
        <v>25</v>
      </c>
      <c r="J85" s="20">
        <v>41289</v>
      </c>
      <c r="K85" s="88">
        <v>41386</v>
      </c>
      <c r="L85" s="87">
        <v>5</v>
      </c>
      <c r="M85" s="7" t="s">
        <v>1213</v>
      </c>
      <c r="N85" s="7" t="s">
        <v>1213</v>
      </c>
      <c r="O85" s="7" t="s">
        <v>1213</v>
      </c>
      <c r="P85" s="7" t="s">
        <v>1213</v>
      </c>
      <c r="Q85" s="30" t="s">
        <v>1213</v>
      </c>
      <c r="R85" s="30" t="s">
        <v>1213</v>
      </c>
      <c r="S85" s="13" t="s">
        <v>66</v>
      </c>
      <c r="T85" s="55">
        <v>556.20000000000005</v>
      </c>
      <c r="U85" s="35">
        <v>977.2</v>
      </c>
      <c r="V85" s="22" t="s">
        <v>1750</v>
      </c>
      <c r="W85" s="22" t="s">
        <v>602</v>
      </c>
      <c r="X85" s="35">
        <v>24</v>
      </c>
      <c r="Y85" s="22">
        <v>593</v>
      </c>
      <c r="Z85" s="22">
        <v>6002</v>
      </c>
      <c r="AA85" s="35">
        <v>5.6</v>
      </c>
      <c r="AB85" s="22">
        <v>1109</v>
      </c>
      <c r="AC85" s="22">
        <v>14685</v>
      </c>
      <c r="AD85" s="35">
        <v>23</v>
      </c>
      <c r="AE85" s="22">
        <v>3964</v>
      </c>
      <c r="AF85" s="35">
        <v>7.79</v>
      </c>
      <c r="AG85" s="34">
        <v>139000</v>
      </c>
      <c r="AH85" s="35">
        <v>8</v>
      </c>
      <c r="AI85" s="22">
        <v>1794</v>
      </c>
      <c r="AJ85" s="22">
        <v>6694</v>
      </c>
      <c r="AK85" s="35">
        <v>43.8</v>
      </c>
      <c r="AL85" s="22">
        <v>3755</v>
      </c>
      <c r="AM85" s="35">
        <v>12</v>
      </c>
      <c r="AN85" s="22">
        <v>36812</v>
      </c>
    </row>
    <row r="86" spans="1:40" x14ac:dyDescent="0.55000000000000004">
      <c r="A86" s="28">
        <v>21910304862</v>
      </c>
      <c r="B86" s="22" t="s">
        <v>36</v>
      </c>
      <c r="C86" s="22">
        <v>461</v>
      </c>
      <c r="D86" s="21" t="s">
        <v>1151</v>
      </c>
      <c r="E86" s="28">
        <v>880</v>
      </c>
      <c r="F86" s="21" t="s">
        <v>0</v>
      </c>
      <c r="G86" s="21" t="s">
        <v>1126</v>
      </c>
      <c r="H86" s="21" t="s">
        <v>1152</v>
      </c>
      <c r="I86" s="21">
        <v>25</v>
      </c>
      <c r="J86" s="20">
        <v>41289</v>
      </c>
      <c r="K86" s="88">
        <v>41386</v>
      </c>
      <c r="L86" s="87">
        <v>5</v>
      </c>
      <c r="M86" s="7" t="s">
        <v>1213</v>
      </c>
      <c r="N86" s="7" t="s">
        <v>1213</v>
      </c>
      <c r="O86" s="7" t="s">
        <v>1213</v>
      </c>
      <c r="P86" s="7" t="s">
        <v>1213</v>
      </c>
      <c r="Q86" s="30" t="s">
        <v>1213</v>
      </c>
      <c r="R86" s="30" t="s">
        <v>1213</v>
      </c>
      <c r="S86" s="13" t="s">
        <v>66</v>
      </c>
      <c r="T86" s="56">
        <v>520.1</v>
      </c>
      <c r="U86" s="35">
        <v>1165.8</v>
      </c>
      <c r="V86" s="22" t="s">
        <v>1750</v>
      </c>
      <c r="W86" s="22" t="s">
        <v>603</v>
      </c>
      <c r="X86" s="35">
        <v>20.6</v>
      </c>
      <c r="Y86" s="22">
        <v>545</v>
      </c>
      <c r="Z86" s="22">
        <v>6199</v>
      </c>
      <c r="AA86" s="35">
        <v>8.86</v>
      </c>
      <c r="AB86" s="22">
        <v>666</v>
      </c>
      <c r="AC86" s="22">
        <v>10550</v>
      </c>
      <c r="AD86" s="35">
        <v>16.2</v>
      </c>
      <c r="AE86" s="22">
        <v>2268</v>
      </c>
      <c r="AF86" s="35">
        <v>5.07</v>
      </c>
      <c r="AG86" s="34">
        <v>133000</v>
      </c>
      <c r="AH86" s="35">
        <v>11.7</v>
      </c>
      <c r="AI86" s="22">
        <v>1258</v>
      </c>
      <c r="AJ86" s="22">
        <v>6187</v>
      </c>
      <c r="AK86" s="35">
        <v>38.4</v>
      </c>
      <c r="AL86" s="22">
        <v>2739</v>
      </c>
      <c r="AM86" s="35">
        <v>10.4</v>
      </c>
      <c r="AN86" s="22">
        <v>31824</v>
      </c>
    </row>
    <row r="87" spans="1:40" x14ac:dyDescent="0.55000000000000004">
      <c r="A87" s="28">
        <v>21910304872</v>
      </c>
      <c r="B87" s="22" t="s">
        <v>55</v>
      </c>
      <c r="C87" s="22">
        <v>526</v>
      </c>
      <c r="D87" s="21" t="s">
        <v>1151</v>
      </c>
      <c r="E87" s="28">
        <v>873</v>
      </c>
      <c r="F87" s="21" t="s">
        <v>0</v>
      </c>
      <c r="G87" s="21" t="s">
        <v>1126</v>
      </c>
      <c r="H87" s="21" t="s">
        <v>1152</v>
      </c>
      <c r="I87" s="21">
        <v>25</v>
      </c>
      <c r="J87" s="20">
        <v>41291</v>
      </c>
      <c r="K87" s="88">
        <v>41387</v>
      </c>
      <c r="L87" s="87">
        <v>5</v>
      </c>
      <c r="M87" s="7" t="s">
        <v>1213</v>
      </c>
      <c r="N87" s="7" t="s">
        <v>1213</v>
      </c>
      <c r="O87" s="7" t="s">
        <v>1213</v>
      </c>
      <c r="P87" s="7" t="s">
        <v>1213</v>
      </c>
      <c r="Q87" s="30" t="s">
        <v>1213</v>
      </c>
      <c r="R87" s="30" t="s">
        <v>1213</v>
      </c>
      <c r="S87" s="13" t="s">
        <v>66</v>
      </c>
      <c r="T87" s="55">
        <v>472.5</v>
      </c>
      <c r="U87" s="35">
        <v>804.7</v>
      </c>
      <c r="V87" s="22" t="s">
        <v>1750</v>
      </c>
      <c r="W87" s="22" t="s">
        <v>622</v>
      </c>
      <c r="X87" s="35">
        <v>22</v>
      </c>
      <c r="Y87" s="22">
        <v>622</v>
      </c>
      <c r="Z87" s="22">
        <v>6852</v>
      </c>
      <c r="AA87" s="35">
        <v>3.98</v>
      </c>
      <c r="AB87" s="22">
        <v>1232</v>
      </c>
      <c r="AC87" s="22">
        <v>17371</v>
      </c>
      <c r="AD87" s="35">
        <v>21.2</v>
      </c>
      <c r="AE87" s="22">
        <v>4795</v>
      </c>
      <c r="AF87" s="35">
        <v>9.68</v>
      </c>
      <c r="AG87" s="34">
        <v>130000</v>
      </c>
      <c r="AH87" s="35">
        <v>8.6199999999999992</v>
      </c>
      <c r="AI87" s="22">
        <v>2307</v>
      </c>
      <c r="AJ87" s="22">
        <v>9759</v>
      </c>
      <c r="AK87" s="35">
        <v>44.3</v>
      </c>
      <c r="AL87" s="22">
        <v>4863</v>
      </c>
      <c r="AM87" s="35">
        <v>21.5</v>
      </c>
      <c r="AN87" s="22">
        <v>34199</v>
      </c>
    </row>
    <row r="88" spans="1:40" x14ac:dyDescent="0.55000000000000004">
      <c r="A88" s="28">
        <v>21910304932</v>
      </c>
      <c r="B88" s="22" t="s">
        <v>26</v>
      </c>
      <c r="C88" s="22">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55">
        <v>261.10000000000002</v>
      </c>
      <c r="U88" s="35">
        <v>491.5</v>
      </c>
      <c r="V88" s="22" t="s">
        <v>1749</v>
      </c>
      <c r="W88" s="22" t="s">
        <v>593</v>
      </c>
      <c r="X88" s="35">
        <v>22.4</v>
      </c>
      <c r="Y88" s="22">
        <v>1115</v>
      </c>
      <c r="Z88" s="22">
        <v>13050</v>
      </c>
      <c r="AA88" s="35">
        <v>3.56</v>
      </c>
      <c r="AB88" s="22">
        <v>1555</v>
      </c>
      <c r="AC88" s="22">
        <v>19926</v>
      </c>
      <c r="AD88" s="35">
        <v>32.5</v>
      </c>
      <c r="AE88" s="22">
        <v>4041</v>
      </c>
      <c r="AF88" s="35">
        <v>12.3</v>
      </c>
      <c r="AG88" s="34">
        <v>119000</v>
      </c>
      <c r="AH88" s="35">
        <v>11.4</v>
      </c>
      <c r="AI88" s="22">
        <v>2073</v>
      </c>
      <c r="AJ88" s="22">
        <v>10196</v>
      </c>
      <c r="AK88" s="35">
        <v>43.2</v>
      </c>
      <c r="AL88" s="22">
        <v>4446</v>
      </c>
      <c r="AM88" s="35">
        <v>24</v>
      </c>
      <c r="AN88" s="22">
        <v>32060</v>
      </c>
    </row>
    <row r="89" spans="1:40" x14ac:dyDescent="0.55000000000000004">
      <c r="A89" s="28">
        <v>21910302761</v>
      </c>
      <c r="B89" s="22">
        <v>61</v>
      </c>
      <c r="C89" s="22">
        <v>580</v>
      </c>
      <c r="D89" s="31" t="s">
        <v>1151</v>
      </c>
      <c r="E89" s="28">
        <v>767</v>
      </c>
      <c r="F89" s="21" t="s">
        <v>0</v>
      </c>
      <c r="G89" s="21" t="s">
        <v>1126</v>
      </c>
      <c r="H89" s="31" t="s">
        <v>1152</v>
      </c>
      <c r="I89" s="31">
        <v>25</v>
      </c>
      <c r="J89" s="20">
        <v>41260</v>
      </c>
      <c r="K89" s="88">
        <v>41358</v>
      </c>
      <c r="L89" s="87">
        <v>4</v>
      </c>
      <c r="M89" s="7" t="s">
        <v>1213</v>
      </c>
      <c r="N89" s="7" t="s">
        <v>1213</v>
      </c>
      <c r="O89" s="30" t="s">
        <v>1213</v>
      </c>
      <c r="P89" s="30" t="s">
        <v>1213</v>
      </c>
      <c r="Q89" s="30" t="s">
        <v>1213</v>
      </c>
      <c r="R89" s="30" t="s">
        <v>1213</v>
      </c>
      <c r="S89" s="13" t="s">
        <v>66</v>
      </c>
      <c r="T89" s="55">
        <v>432.8</v>
      </c>
      <c r="U89" s="58">
        <v>861.1</v>
      </c>
      <c r="V89" s="22" t="s">
        <v>1751</v>
      </c>
      <c r="W89" s="22" t="s">
        <v>533</v>
      </c>
      <c r="X89" s="35">
        <v>23.1</v>
      </c>
      <c r="Y89" s="22">
        <v>561</v>
      </c>
      <c r="Z89" s="22">
        <v>11425</v>
      </c>
      <c r="AA89" s="35">
        <v>4.46</v>
      </c>
      <c r="AB89" s="22">
        <v>512</v>
      </c>
      <c r="AC89" s="22">
        <v>5266</v>
      </c>
      <c r="AD89" s="35">
        <v>10.8</v>
      </c>
      <c r="AE89" s="22">
        <v>1978</v>
      </c>
      <c r="AF89" s="35">
        <v>1.61</v>
      </c>
      <c r="AG89" s="34">
        <v>128000</v>
      </c>
      <c r="AH89" s="35">
        <v>6.21</v>
      </c>
      <c r="AI89" s="22">
        <v>1174</v>
      </c>
      <c r="AJ89" s="22">
        <v>7963</v>
      </c>
      <c r="AK89" s="35">
        <v>33.700000000000003</v>
      </c>
      <c r="AL89" s="22">
        <v>2875</v>
      </c>
      <c r="AM89" s="35">
        <v>12.8</v>
      </c>
      <c r="AN89" s="22">
        <v>41112</v>
      </c>
    </row>
    <row r="90" spans="1:40" x14ac:dyDescent="0.55000000000000004">
      <c r="A90" s="28">
        <v>21910304871</v>
      </c>
      <c r="B90" s="22" t="s">
        <v>56</v>
      </c>
      <c r="C90" s="22">
        <v>582</v>
      </c>
      <c r="D90" s="21" t="s">
        <v>1151</v>
      </c>
      <c r="E90" s="28">
        <v>883</v>
      </c>
      <c r="F90" s="21" t="s">
        <v>0</v>
      </c>
      <c r="G90" s="21" t="s">
        <v>1126</v>
      </c>
      <c r="H90" s="21" t="s">
        <v>1152</v>
      </c>
      <c r="I90" s="21">
        <v>25</v>
      </c>
      <c r="J90" s="20">
        <v>41289</v>
      </c>
      <c r="K90" s="88">
        <v>41387</v>
      </c>
      <c r="L90" s="87">
        <v>5</v>
      </c>
      <c r="M90" s="7" t="s">
        <v>1213</v>
      </c>
      <c r="N90" s="7" t="s">
        <v>1213</v>
      </c>
      <c r="O90" s="7" t="s">
        <v>1213</v>
      </c>
      <c r="P90" s="7" t="s">
        <v>1213</v>
      </c>
      <c r="Q90" s="30" t="s">
        <v>1213</v>
      </c>
      <c r="R90" s="30" t="s">
        <v>1213</v>
      </c>
      <c r="S90" s="13" t="s">
        <v>66</v>
      </c>
      <c r="T90" s="55">
        <v>448.8</v>
      </c>
      <c r="U90" s="35">
        <v>831.5</v>
      </c>
      <c r="V90" s="22" t="s">
        <v>1750</v>
      </c>
      <c r="W90" s="22" t="s">
        <v>623</v>
      </c>
      <c r="X90" s="35">
        <v>22.4</v>
      </c>
      <c r="Y90" s="22">
        <v>640</v>
      </c>
      <c r="Z90" s="22">
        <v>9201</v>
      </c>
      <c r="AA90" s="35">
        <v>2.2400000000000002</v>
      </c>
      <c r="AB90" s="22">
        <v>1646</v>
      </c>
      <c r="AC90" s="22">
        <v>24561</v>
      </c>
      <c r="AD90" s="35">
        <v>39.5</v>
      </c>
      <c r="AE90" s="22">
        <v>3773</v>
      </c>
      <c r="AF90" s="35">
        <v>15.6</v>
      </c>
      <c r="AG90" s="34">
        <v>129000</v>
      </c>
      <c r="AH90" s="35">
        <v>5.63</v>
      </c>
      <c r="AI90" s="22">
        <v>2819</v>
      </c>
      <c r="AJ90" s="22">
        <v>13947</v>
      </c>
      <c r="AK90" s="35">
        <v>61.8</v>
      </c>
      <c r="AL90" s="22">
        <v>4395</v>
      </c>
      <c r="AM90" s="35">
        <v>32</v>
      </c>
      <c r="AN90" s="22">
        <v>35929</v>
      </c>
    </row>
    <row r="91" spans="1:40"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57">
        <v>280.5</v>
      </c>
      <c r="U91" s="6">
        <v>502.7</v>
      </c>
      <c r="V91" s="22" t="s">
        <v>1752</v>
      </c>
      <c r="W91" s="5" t="s">
        <v>1040</v>
      </c>
      <c r="X91" s="6">
        <v>87</v>
      </c>
      <c r="Y91" s="5">
        <v>1018</v>
      </c>
      <c r="Z91" s="5">
        <v>6393</v>
      </c>
      <c r="AA91" s="6">
        <v>5.01</v>
      </c>
      <c r="AB91" s="5">
        <v>808</v>
      </c>
      <c r="AC91" s="5">
        <v>8228</v>
      </c>
      <c r="AD91" s="6">
        <v>15.1</v>
      </c>
      <c r="AE91" s="5">
        <v>3686</v>
      </c>
      <c r="AF91" s="6">
        <v>3.24</v>
      </c>
      <c r="AG91" s="38">
        <v>139000</v>
      </c>
      <c r="AH91" s="6">
        <v>8.85</v>
      </c>
      <c r="AI91" s="5">
        <v>2523</v>
      </c>
      <c r="AJ91" s="5">
        <v>8609</v>
      </c>
      <c r="AK91" s="6">
        <v>45.7</v>
      </c>
      <c r="AL91" s="5">
        <v>5177</v>
      </c>
      <c r="AM91" s="6">
        <v>18.600000000000001</v>
      </c>
      <c r="AN91" s="5">
        <v>33611</v>
      </c>
    </row>
    <row r="92" spans="1:40" x14ac:dyDescent="0.55000000000000004">
      <c r="A92" s="28">
        <v>21910304941</v>
      </c>
      <c r="B92" s="22" t="s">
        <v>1</v>
      </c>
      <c r="C92" s="22">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55">
        <v>271.5</v>
      </c>
      <c r="U92" s="35">
        <v>738.9</v>
      </c>
      <c r="V92" s="22" t="s">
        <v>1749</v>
      </c>
      <c r="W92" s="22" t="s">
        <v>568</v>
      </c>
      <c r="X92" s="35">
        <v>27.7</v>
      </c>
      <c r="Y92" s="22">
        <v>987</v>
      </c>
      <c r="Z92" s="22">
        <v>12485</v>
      </c>
      <c r="AA92" s="35">
        <v>2.79</v>
      </c>
      <c r="AB92" s="22">
        <v>950</v>
      </c>
      <c r="AC92" s="22">
        <v>19094</v>
      </c>
      <c r="AD92" s="35">
        <v>29.5</v>
      </c>
      <c r="AE92" s="22">
        <v>2545</v>
      </c>
      <c r="AF92" s="35">
        <v>11.9</v>
      </c>
      <c r="AG92" s="34">
        <v>127000</v>
      </c>
      <c r="AH92" s="35">
        <v>9.7200000000000006</v>
      </c>
      <c r="AI92" s="22">
        <v>1967</v>
      </c>
      <c r="AJ92" s="22">
        <v>9459</v>
      </c>
      <c r="AK92" s="35">
        <v>46.5</v>
      </c>
      <c r="AL92" s="22">
        <v>3929</v>
      </c>
      <c r="AM92" s="35">
        <v>23.5</v>
      </c>
      <c r="AN92" s="22">
        <v>30826</v>
      </c>
    </row>
    <row r="93" spans="1:40" x14ac:dyDescent="0.55000000000000004">
      <c r="A93" s="28">
        <v>21910304861</v>
      </c>
      <c r="B93" s="22" t="s">
        <v>41</v>
      </c>
      <c r="C93" s="22">
        <v>877</v>
      </c>
      <c r="D93" s="21" t="s">
        <v>1151</v>
      </c>
      <c r="E93" s="28">
        <v>879</v>
      </c>
      <c r="F93" s="21" t="s">
        <v>0</v>
      </c>
      <c r="G93" s="21" t="s">
        <v>1126</v>
      </c>
      <c r="H93" s="21" t="s">
        <v>1152</v>
      </c>
      <c r="I93" s="21">
        <v>25</v>
      </c>
      <c r="J93" s="20">
        <v>41289</v>
      </c>
      <c r="K93" s="88">
        <v>41386</v>
      </c>
      <c r="L93" s="87">
        <v>5</v>
      </c>
      <c r="M93" s="7" t="s">
        <v>1213</v>
      </c>
      <c r="N93" s="7" t="s">
        <v>1213</v>
      </c>
      <c r="O93" s="7" t="s">
        <v>1213</v>
      </c>
      <c r="P93" s="7" t="s">
        <v>1213</v>
      </c>
      <c r="Q93" s="30" t="s">
        <v>1213</v>
      </c>
      <c r="R93" s="30" t="s">
        <v>1213</v>
      </c>
      <c r="S93" s="13" t="s">
        <v>66</v>
      </c>
      <c r="T93" s="55">
        <v>430.9</v>
      </c>
      <c r="U93" s="35">
        <v>815.8</v>
      </c>
      <c r="V93" s="22" t="s">
        <v>1750</v>
      </c>
      <c r="W93" s="22" t="s">
        <v>608</v>
      </c>
      <c r="X93" s="35">
        <v>18.3</v>
      </c>
      <c r="Y93" s="22">
        <v>385</v>
      </c>
      <c r="Z93" s="22">
        <v>4546</v>
      </c>
      <c r="AA93" s="35">
        <v>2.74</v>
      </c>
      <c r="AB93" s="22">
        <v>917</v>
      </c>
      <c r="AC93" s="22">
        <v>18311</v>
      </c>
      <c r="AD93" s="35">
        <v>28.1</v>
      </c>
      <c r="AE93" s="22">
        <v>2435</v>
      </c>
      <c r="AF93" s="35">
        <v>9.83</v>
      </c>
      <c r="AG93" s="34">
        <v>138000</v>
      </c>
      <c r="AH93" s="35">
        <v>5.17</v>
      </c>
      <c r="AI93" s="22">
        <v>1745</v>
      </c>
      <c r="AJ93" s="22">
        <v>8386</v>
      </c>
      <c r="AK93" s="35">
        <v>50.6</v>
      </c>
      <c r="AL93" s="22">
        <v>3137</v>
      </c>
      <c r="AM93" s="35">
        <v>17.2</v>
      </c>
      <c r="AN93" s="22">
        <v>32079</v>
      </c>
    </row>
    <row r="94" spans="1:40" x14ac:dyDescent="0.55000000000000004">
      <c r="A94" s="28">
        <v>21910302762</v>
      </c>
      <c r="B94" s="22">
        <v>92</v>
      </c>
      <c r="C94" s="22">
        <v>1001</v>
      </c>
      <c r="D94" s="31" t="s">
        <v>1151</v>
      </c>
      <c r="E94" s="28">
        <v>761</v>
      </c>
      <c r="F94" s="21" t="s">
        <v>0</v>
      </c>
      <c r="G94" s="21" t="s">
        <v>1126</v>
      </c>
      <c r="H94" s="31" t="s">
        <v>1152</v>
      </c>
      <c r="I94" s="31">
        <v>25</v>
      </c>
      <c r="J94" s="20">
        <v>41261</v>
      </c>
      <c r="K94" s="88">
        <v>41359</v>
      </c>
      <c r="L94" s="87">
        <v>4</v>
      </c>
      <c r="M94" s="7" t="s">
        <v>1213</v>
      </c>
      <c r="N94" s="7" t="s">
        <v>1213</v>
      </c>
      <c r="O94" s="30" t="s">
        <v>1213</v>
      </c>
      <c r="P94" s="30" t="s">
        <v>1213</v>
      </c>
      <c r="Q94" s="30" t="s">
        <v>1213</v>
      </c>
      <c r="R94" s="30" t="s">
        <v>1213</v>
      </c>
      <c r="S94" s="13" t="s">
        <v>66</v>
      </c>
      <c r="T94" s="55">
        <v>428.1</v>
      </c>
      <c r="U94" s="35">
        <v>566</v>
      </c>
      <c r="V94" s="22" t="s">
        <v>1751</v>
      </c>
      <c r="W94" s="22" t="s">
        <v>560</v>
      </c>
      <c r="X94" s="35">
        <v>29.3</v>
      </c>
      <c r="Y94" s="22">
        <v>481</v>
      </c>
      <c r="Z94" s="22">
        <v>3259</v>
      </c>
      <c r="AA94" s="35">
        <v>6.52</v>
      </c>
      <c r="AB94" s="22">
        <v>761</v>
      </c>
      <c r="AC94" s="22">
        <v>3738</v>
      </c>
      <c r="AD94" s="35">
        <v>12.9</v>
      </c>
      <c r="AE94" s="22">
        <v>4540</v>
      </c>
      <c r="AF94" s="35">
        <v>0.82</v>
      </c>
      <c r="AG94" s="34">
        <v>72720</v>
      </c>
      <c r="AH94" s="35">
        <v>3.81</v>
      </c>
      <c r="AI94" s="22">
        <v>2947</v>
      </c>
      <c r="AJ94" s="22">
        <v>9865</v>
      </c>
      <c r="AK94" s="35">
        <v>57.5</v>
      </c>
      <c r="AL94" s="22">
        <v>4907</v>
      </c>
      <c r="AM94" s="35">
        <v>19.399999999999999</v>
      </c>
      <c r="AN94" s="22">
        <v>34968</v>
      </c>
    </row>
    <row r="95" spans="1:40"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57">
        <v>338.6</v>
      </c>
      <c r="U95" s="6">
        <v>474.3</v>
      </c>
      <c r="V95" s="22" t="s">
        <v>1752</v>
      </c>
      <c r="W95" s="5" t="s">
        <v>1044</v>
      </c>
      <c r="X95" s="6">
        <v>84.5</v>
      </c>
      <c r="Y95" s="5">
        <v>814</v>
      </c>
      <c r="Z95" s="5">
        <v>5843</v>
      </c>
      <c r="AA95" s="6">
        <v>2.11</v>
      </c>
      <c r="AB95" s="5">
        <v>1333</v>
      </c>
      <c r="AC95" s="5">
        <v>12886</v>
      </c>
      <c r="AD95" s="6">
        <v>27.3</v>
      </c>
      <c r="AE95" s="5">
        <v>4048</v>
      </c>
      <c r="AF95" s="6">
        <v>6.8</v>
      </c>
      <c r="AG95" s="38">
        <v>122000</v>
      </c>
      <c r="AH95" s="6">
        <v>6.32</v>
      </c>
      <c r="AI95" s="5">
        <v>3313</v>
      </c>
      <c r="AJ95" s="5">
        <v>12595</v>
      </c>
      <c r="AK95" s="6">
        <v>61.2</v>
      </c>
      <c r="AL95" s="5">
        <v>5218</v>
      </c>
      <c r="AM95" s="6">
        <v>28.7</v>
      </c>
      <c r="AN95" s="5">
        <v>35773</v>
      </c>
    </row>
    <row r="96" spans="1:40" x14ac:dyDescent="0.55000000000000004">
      <c r="A96" s="28">
        <v>21910304921</v>
      </c>
      <c r="B96" s="22" t="s">
        <v>15</v>
      </c>
      <c r="C96" s="22">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55">
        <v>231.7</v>
      </c>
      <c r="U96" s="35">
        <v>485.7</v>
      </c>
      <c r="V96" s="22" t="s">
        <v>1749</v>
      </c>
      <c r="W96" s="22" t="s">
        <v>582</v>
      </c>
      <c r="X96" s="35">
        <v>29.7</v>
      </c>
      <c r="Y96" s="22">
        <v>677</v>
      </c>
      <c r="Z96" s="22">
        <v>7808</v>
      </c>
      <c r="AA96" s="35">
        <v>3.24</v>
      </c>
      <c r="AB96" s="22">
        <v>1102</v>
      </c>
      <c r="AC96" s="22">
        <v>10568</v>
      </c>
      <c r="AD96" s="35">
        <v>30.5</v>
      </c>
      <c r="AE96" s="22">
        <v>2687</v>
      </c>
      <c r="AF96" s="35">
        <v>5.35</v>
      </c>
      <c r="AG96" s="34">
        <v>101000</v>
      </c>
      <c r="AH96" s="35">
        <v>10.199999999999999</v>
      </c>
      <c r="AI96" s="22">
        <v>1072</v>
      </c>
      <c r="AJ96" s="22">
        <v>5295</v>
      </c>
      <c r="AK96" s="35">
        <v>31.1</v>
      </c>
      <c r="AL96" s="22">
        <v>2856</v>
      </c>
      <c r="AM96" s="35">
        <v>10.6</v>
      </c>
      <c r="AN96" s="22">
        <v>25345</v>
      </c>
    </row>
    <row r="97" spans="1:40" x14ac:dyDescent="0.55000000000000004">
      <c r="A97" s="28">
        <v>21910304942</v>
      </c>
      <c r="B97" s="22" t="s">
        <v>23</v>
      </c>
      <c r="C97" s="22">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55">
        <v>258.89999999999998</v>
      </c>
      <c r="U97" s="35">
        <v>624.9</v>
      </c>
      <c r="V97" s="22" t="s">
        <v>1749</v>
      </c>
      <c r="W97" s="22" t="s">
        <v>590</v>
      </c>
      <c r="X97" s="35">
        <v>21.4</v>
      </c>
      <c r="Y97" s="22">
        <v>561</v>
      </c>
      <c r="Z97" s="22">
        <v>9854</v>
      </c>
      <c r="AA97" s="35">
        <v>3.6</v>
      </c>
      <c r="AB97" s="22">
        <v>871</v>
      </c>
      <c r="AC97" s="22">
        <v>12229</v>
      </c>
      <c r="AD97" s="35">
        <v>21.3</v>
      </c>
      <c r="AE97" s="22">
        <v>3149</v>
      </c>
      <c r="AF97" s="35">
        <v>6.91</v>
      </c>
      <c r="AG97" s="34">
        <v>125000</v>
      </c>
      <c r="AH97" s="35">
        <v>11.3</v>
      </c>
      <c r="AI97" s="22">
        <v>837</v>
      </c>
      <c r="AJ97" s="22">
        <v>5050</v>
      </c>
      <c r="AK97" s="35">
        <v>26</v>
      </c>
      <c r="AL97" s="22">
        <v>2509</v>
      </c>
      <c r="AM97" s="35">
        <v>9.69</v>
      </c>
      <c r="AN97" s="22">
        <v>30361</v>
      </c>
    </row>
    <row r="98" spans="1:40" x14ac:dyDescent="0.55000000000000004">
      <c r="A98" s="28">
        <v>21910304931</v>
      </c>
      <c r="B98" s="22" t="s">
        <v>16</v>
      </c>
      <c r="C98" s="22">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55">
        <v>295.10000000000002</v>
      </c>
      <c r="U98" s="35">
        <v>829.2</v>
      </c>
      <c r="V98" s="22" t="s">
        <v>1749</v>
      </c>
      <c r="W98" s="22" t="s">
        <v>583</v>
      </c>
      <c r="X98" s="35">
        <v>28.7</v>
      </c>
      <c r="Y98" s="22">
        <v>626</v>
      </c>
      <c r="Z98" s="22">
        <v>7729</v>
      </c>
      <c r="AA98" s="35">
        <v>2.0299999999999998</v>
      </c>
      <c r="AB98" s="22">
        <v>1074</v>
      </c>
      <c r="AC98" s="22">
        <v>11796</v>
      </c>
      <c r="AD98" s="35">
        <v>30.3</v>
      </c>
      <c r="AE98" s="22">
        <v>2679</v>
      </c>
      <c r="AF98" s="35">
        <v>5.81</v>
      </c>
      <c r="AG98" s="34">
        <v>110000</v>
      </c>
      <c r="AH98" s="35">
        <v>10.1</v>
      </c>
      <c r="AI98" s="22">
        <v>896</v>
      </c>
      <c r="AJ98" s="22">
        <v>4738</v>
      </c>
      <c r="AK98" s="35">
        <v>23.8</v>
      </c>
      <c r="AL98" s="22">
        <v>3018</v>
      </c>
      <c r="AM98" s="35">
        <v>9.7100000000000009</v>
      </c>
      <c r="AN98" s="22">
        <v>25373</v>
      </c>
    </row>
    <row r="99" spans="1:40" x14ac:dyDescent="0.55000000000000004">
      <c r="A99" s="36">
        <v>21910304992</v>
      </c>
      <c r="B99" s="22">
        <v>81</v>
      </c>
      <c r="C99" s="22">
        <v>34</v>
      </c>
      <c r="D99" s="31" t="s">
        <v>1151</v>
      </c>
      <c r="E99" s="37">
        <v>780</v>
      </c>
      <c r="F99" s="21" t="s">
        <v>0</v>
      </c>
      <c r="G99" s="21" t="s">
        <v>1126</v>
      </c>
      <c r="H99" s="31" t="s">
        <v>1152</v>
      </c>
      <c r="I99" s="31">
        <v>250</v>
      </c>
      <c r="J99" s="20">
        <v>41267</v>
      </c>
      <c r="K99" s="88">
        <v>41359</v>
      </c>
      <c r="L99" s="87">
        <v>4</v>
      </c>
      <c r="M99" s="7" t="s">
        <v>1213</v>
      </c>
      <c r="N99" s="7" t="s">
        <v>1213</v>
      </c>
      <c r="O99" s="30" t="s">
        <v>1213</v>
      </c>
      <c r="P99" s="30" t="s">
        <v>1213</v>
      </c>
      <c r="Q99" s="30" t="s">
        <v>1213</v>
      </c>
      <c r="R99" s="30" t="s">
        <v>1213</v>
      </c>
      <c r="S99" s="13" t="s">
        <v>66</v>
      </c>
      <c r="T99" s="55">
        <v>454.3</v>
      </c>
      <c r="U99" s="35">
        <v>714.7</v>
      </c>
      <c r="V99" s="22" t="s">
        <v>1751</v>
      </c>
      <c r="W99" s="22" t="s">
        <v>551</v>
      </c>
      <c r="X99" s="35">
        <v>25.1</v>
      </c>
      <c r="Y99" s="22">
        <v>458</v>
      </c>
      <c r="Z99" s="22">
        <v>4214</v>
      </c>
      <c r="AA99" s="35">
        <v>7.67</v>
      </c>
      <c r="AB99" s="22">
        <v>541</v>
      </c>
      <c r="AC99" s="22">
        <v>3760</v>
      </c>
      <c r="AD99" s="35">
        <v>12.5</v>
      </c>
      <c r="AE99" s="22">
        <v>2786</v>
      </c>
      <c r="AF99" s="35">
        <v>2.11</v>
      </c>
      <c r="AG99" s="34">
        <v>65396</v>
      </c>
      <c r="AH99" s="35">
        <v>5.13</v>
      </c>
      <c r="AI99" s="22">
        <v>2131</v>
      </c>
      <c r="AJ99" s="22">
        <v>9135</v>
      </c>
      <c r="AK99" s="35">
        <v>44.7</v>
      </c>
      <c r="AL99" s="22">
        <v>4389</v>
      </c>
      <c r="AM99" s="35">
        <v>16.3</v>
      </c>
      <c r="AN99" s="22">
        <v>37722</v>
      </c>
    </row>
    <row r="100" spans="1:40" x14ac:dyDescent="0.55000000000000004">
      <c r="A100" s="28">
        <v>21910305102</v>
      </c>
      <c r="B100" s="22" t="s">
        <v>21</v>
      </c>
      <c r="C100" s="22">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55">
        <v>286.7</v>
      </c>
      <c r="U100" s="35">
        <v>583.1</v>
      </c>
      <c r="V100" s="22" t="s">
        <v>1749</v>
      </c>
      <c r="W100" s="22" t="s">
        <v>588</v>
      </c>
      <c r="X100" s="35">
        <v>21.9</v>
      </c>
      <c r="Y100" s="22">
        <v>698</v>
      </c>
      <c r="Z100" s="22">
        <v>10466</v>
      </c>
      <c r="AA100" s="35">
        <v>2.25</v>
      </c>
      <c r="AB100" s="22">
        <v>1110</v>
      </c>
      <c r="AC100" s="22">
        <v>20233</v>
      </c>
      <c r="AD100" s="35">
        <v>31</v>
      </c>
      <c r="AE100" s="22">
        <v>2739</v>
      </c>
      <c r="AF100" s="35">
        <v>10.6</v>
      </c>
      <c r="AG100" s="34">
        <v>139000</v>
      </c>
      <c r="AH100" s="35">
        <v>6.2</v>
      </c>
      <c r="AI100" s="22">
        <v>1331</v>
      </c>
      <c r="AJ100" s="22">
        <v>7012</v>
      </c>
      <c r="AK100" s="35">
        <v>34.1</v>
      </c>
      <c r="AL100" s="22">
        <v>3348</v>
      </c>
      <c r="AM100" s="35">
        <v>16.600000000000001</v>
      </c>
      <c r="AN100" s="22">
        <v>26684</v>
      </c>
    </row>
    <row r="101" spans="1:40" x14ac:dyDescent="0.55000000000000004">
      <c r="A101" s="28">
        <v>21910302962</v>
      </c>
      <c r="B101" s="22">
        <v>47</v>
      </c>
      <c r="C101" s="22">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55">
        <v>262</v>
      </c>
      <c r="U101" s="55">
        <v>569.1</v>
      </c>
      <c r="V101" s="22" t="s">
        <v>1752</v>
      </c>
      <c r="W101" s="22" t="s">
        <v>521</v>
      </c>
      <c r="X101" s="35">
        <v>49.1</v>
      </c>
      <c r="Y101" s="22">
        <v>885</v>
      </c>
      <c r="Z101" s="22">
        <v>21569</v>
      </c>
      <c r="AA101" s="35">
        <v>2.57</v>
      </c>
      <c r="AB101" s="22">
        <v>1220</v>
      </c>
      <c r="AC101" s="22">
        <v>23527</v>
      </c>
      <c r="AD101" s="35">
        <v>29.5</v>
      </c>
      <c r="AE101" s="22">
        <v>3552</v>
      </c>
      <c r="AF101" s="35">
        <v>14.2</v>
      </c>
      <c r="AG101" s="34">
        <v>142000</v>
      </c>
      <c r="AH101" s="35">
        <v>5.46</v>
      </c>
      <c r="AI101" s="22">
        <v>3172</v>
      </c>
      <c r="AJ101" s="22">
        <v>26423</v>
      </c>
      <c r="AK101" s="35">
        <v>58.9</v>
      </c>
      <c r="AL101" s="22">
        <v>5210</v>
      </c>
      <c r="AM101" s="35">
        <v>42.4</v>
      </c>
      <c r="AN101" s="22">
        <v>57841</v>
      </c>
    </row>
    <row r="102" spans="1:40" x14ac:dyDescent="0.55000000000000004">
      <c r="A102" s="28">
        <v>21910304991</v>
      </c>
      <c r="B102" s="22">
        <v>85</v>
      </c>
      <c r="C102" s="22">
        <v>334</v>
      </c>
      <c r="D102" s="31" t="s">
        <v>1151</v>
      </c>
      <c r="E102" s="28">
        <v>782</v>
      </c>
      <c r="F102" s="21" t="s">
        <v>0</v>
      </c>
      <c r="G102" s="21" t="s">
        <v>1126</v>
      </c>
      <c r="H102" s="31" t="s">
        <v>1152</v>
      </c>
      <c r="I102" s="31">
        <v>250</v>
      </c>
      <c r="J102" s="20">
        <v>41262</v>
      </c>
      <c r="K102" s="88">
        <v>41359</v>
      </c>
      <c r="L102" s="87">
        <v>4</v>
      </c>
      <c r="M102" s="7" t="s">
        <v>1213</v>
      </c>
      <c r="N102" s="7" t="s">
        <v>1213</v>
      </c>
      <c r="O102" s="30" t="s">
        <v>1213</v>
      </c>
      <c r="P102" s="30" t="s">
        <v>1213</v>
      </c>
      <c r="Q102" s="30" t="s">
        <v>1213</v>
      </c>
      <c r="R102" s="30" t="s">
        <v>1213</v>
      </c>
      <c r="S102" s="13" t="s">
        <v>66</v>
      </c>
      <c r="T102" s="55">
        <v>444.9</v>
      </c>
      <c r="U102" s="35">
        <v>831.8</v>
      </c>
      <c r="V102" s="22" t="s">
        <v>1751</v>
      </c>
      <c r="W102" s="22" t="s">
        <v>553</v>
      </c>
      <c r="X102" s="35">
        <v>38.799999999999997</v>
      </c>
      <c r="Y102" s="22">
        <v>316</v>
      </c>
      <c r="Z102" s="22">
        <v>3612</v>
      </c>
      <c r="AA102" s="35">
        <v>2.59</v>
      </c>
      <c r="AB102" s="22">
        <v>654</v>
      </c>
      <c r="AC102" s="22">
        <v>4589</v>
      </c>
      <c r="AD102" s="35">
        <v>14.1</v>
      </c>
      <c r="AE102" s="22">
        <v>2537</v>
      </c>
      <c r="AF102" s="35">
        <v>1.01</v>
      </c>
      <c r="AG102" s="34">
        <v>107000</v>
      </c>
      <c r="AH102" s="35">
        <v>4.32</v>
      </c>
      <c r="AI102" s="22">
        <v>1650</v>
      </c>
      <c r="AJ102" s="22">
        <v>10025</v>
      </c>
      <c r="AK102" s="35">
        <v>39.200000000000003</v>
      </c>
      <c r="AL102" s="22">
        <v>3737</v>
      </c>
      <c r="AM102" s="35">
        <v>16.8</v>
      </c>
      <c r="AN102" s="22">
        <v>43778</v>
      </c>
    </row>
    <row r="103" spans="1:40" x14ac:dyDescent="0.55000000000000004">
      <c r="A103" s="28">
        <v>21910305071</v>
      </c>
      <c r="B103" s="22">
        <v>19</v>
      </c>
      <c r="C103" s="22">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1752</v>
      </c>
      <c r="W103" s="22" t="s">
        <v>499</v>
      </c>
      <c r="X103" s="35">
        <v>88.3</v>
      </c>
      <c r="Y103" s="22">
        <v>964</v>
      </c>
      <c r="Z103" s="22">
        <v>13011</v>
      </c>
      <c r="AA103" s="35">
        <v>2.73</v>
      </c>
      <c r="AB103" s="22">
        <v>722</v>
      </c>
      <c r="AC103" s="22">
        <v>22324</v>
      </c>
      <c r="AD103" s="35">
        <v>14.2</v>
      </c>
      <c r="AE103" s="22">
        <v>3529</v>
      </c>
      <c r="AF103" s="35">
        <v>14.1</v>
      </c>
      <c r="AG103" s="34">
        <v>136000</v>
      </c>
      <c r="AH103" s="35">
        <v>5.88</v>
      </c>
      <c r="AI103" s="22">
        <v>2499</v>
      </c>
      <c r="AJ103" s="22">
        <v>14755</v>
      </c>
      <c r="AK103" s="35">
        <v>51.5</v>
      </c>
      <c r="AL103" s="22">
        <v>4591</v>
      </c>
      <c r="AM103" s="35">
        <v>29.2</v>
      </c>
      <c r="AN103" s="22">
        <v>43298</v>
      </c>
    </row>
    <row r="104" spans="1:40" x14ac:dyDescent="0.55000000000000004">
      <c r="A104" s="28">
        <v>21910305061</v>
      </c>
      <c r="B104" s="22">
        <v>20</v>
      </c>
      <c r="C104" s="22">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55">
        <v>241.7</v>
      </c>
      <c r="U104" s="35">
        <v>470</v>
      </c>
      <c r="V104" s="22" t="s">
        <v>1752</v>
      </c>
      <c r="W104" s="22" t="s">
        <v>500</v>
      </c>
      <c r="X104" s="35">
        <v>87.9</v>
      </c>
      <c r="Y104" s="22">
        <v>712</v>
      </c>
      <c r="Z104" s="22">
        <v>7131</v>
      </c>
      <c r="AA104" s="35">
        <v>3.54</v>
      </c>
      <c r="AB104" s="22">
        <v>895</v>
      </c>
      <c r="AC104" s="22">
        <v>19966</v>
      </c>
      <c r="AD104" s="35">
        <v>17</v>
      </c>
      <c r="AE104" s="22">
        <v>3822</v>
      </c>
      <c r="AF104" s="35">
        <v>11.6</v>
      </c>
      <c r="AG104" s="34">
        <v>139000</v>
      </c>
      <c r="AH104" s="35">
        <v>7.54</v>
      </c>
      <c r="AI104" s="22">
        <v>2596</v>
      </c>
      <c r="AJ104" s="22">
        <v>12277</v>
      </c>
      <c r="AK104" s="35">
        <v>49.2</v>
      </c>
      <c r="AL104" s="22">
        <v>4973</v>
      </c>
      <c r="AM104" s="35">
        <v>24.7</v>
      </c>
      <c r="AN104" s="22">
        <v>39945</v>
      </c>
    </row>
    <row r="105" spans="1:40" x14ac:dyDescent="0.55000000000000004">
      <c r="A105" s="28">
        <v>21910305101</v>
      </c>
      <c r="B105" s="22" t="s">
        <v>7</v>
      </c>
      <c r="C105" s="22">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55">
        <v>286.2</v>
      </c>
      <c r="U105" s="35">
        <v>623.1</v>
      </c>
      <c r="V105" s="22" t="s">
        <v>1749</v>
      </c>
      <c r="W105" s="22" t="s">
        <v>574</v>
      </c>
      <c r="X105" s="35">
        <v>26.3</v>
      </c>
      <c r="Y105" s="22">
        <v>1031</v>
      </c>
      <c r="Z105" s="22">
        <v>10121</v>
      </c>
      <c r="AA105" s="35">
        <v>2.42</v>
      </c>
      <c r="AB105" s="22">
        <v>1663</v>
      </c>
      <c r="AC105" s="22">
        <v>15820</v>
      </c>
      <c r="AD105" s="35">
        <v>35.6</v>
      </c>
      <c r="AE105" s="22">
        <v>3981</v>
      </c>
      <c r="AF105" s="35">
        <v>8.17</v>
      </c>
      <c r="AG105" s="34">
        <v>111000</v>
      </c>
      <c r="AH105" s="35">
        <v>10.1</v>
      </c>
      <c r="AI105" s="22">
        <v>2649</v>
      </c>
      <c r="AJ105" s="22">
        <v>10198</v>
      </c>
      <c r="AK105" s="35">
        <v>57.3</v>
      </c>
      <c r="AL105" s="22">
        <v>4416</v>
      </c>
      <c r="AM105" s="35">
        <v>27.4</v>
      </c>
      <c r="AN105" s="22">
        <v>27936</v>
      </c>
    </row>
    <row r="106" spans="1:40" x14ac:dyDescent="0.55000000000000004">
      <c r="A106" s="28">
        <v>21910302912</v>
      </c>
      <c r="B106" s="22">
        <v>64</v>
      </c>
      <c r="C106" s="22">
        <v>759</v>
      </c>
      <c r="D106" s="31" t="s">
        <v>1151</v>
      </c>
      <c r="E106" s="28">
        <v>779</v>
      </c>
      <c r="F106" s="21" t="s">
        <v>0</v>
      </c>
      <c r="G106" s="21" t="s">
        <v>1126</v>
      </c>
      <c r="H106" s="31" t="s">
        <v>1152</v>
      </c>
      <c r="I106" s="31">
        <v>250</v>
      </c>
      <c r="J106" s="20">
        <v>41261</v>
      </c>
      <c r="K106" s="88">
        <v>41358</v>
      </c>
      <c r="L106" s="87">
        <v>4</v>
      </c>
      <c r="M106" s="7" t="s">
        <v>1213</v>
      </c>
      <c r="N106" s="7" t="s">
        <v>1213</v>
      </c>
      <c r="O106" s="30" t="s">
        <v>1213</v>
      </c>
      <c r="P106" s="30" t="s">
        <v>1213</v>
      </c>
      <c r="Q106" s="30" t="s">
        <v>1213</v>
      </c>
      <c r="R106" s="30" t="s">
        <v>1213</v>
      </c>
      <c r="S106" s="13" t="s">
        <v>66</v>
      </c>
      <c r="T106" s="55">
        <v>496.8</v>
      </c>
      <c r="U106" s="58">
        <v>774.9</v>
      </c>
      <c r="V106" s="22" t="s">
        <v>1751</v>
      </c>
      <c r="W106" s="22" t="s">
        <v>536</v>
      </c>
      <c r="X106" s="35">
        <v>48.4</v>
      </c>
      <c r="Y106" s="22">
        <v>755</v>
      </c>
      <c r="Z106" s="22">
        <v>11132</v>
      </c>
      <c r="AA106" s="35">
        <v>4.6399999999999997</v>
      </c>
      <c r="AB106" s="22">
        <v>673</v>
      </c>
      <c r="AC106" s="22">
        <v>4931</v>
      </c>
      <c r="AD106" s="35">
        <v>16.899999999999999</v>
      </c>
      <c r="AE106" s="22">
        <v>2113</v>
      </c>
      <c r="AF106" s="35">
        <v>0.94</v>
      </c>
      <c r="AG106" s="34">
        <v>123000</v>
      </c>
      <c r="AH106" s="35">
        <v>8.27</v>
      </c>
      <c r="AI106" s="22">
        <v>1374</v>
      </c>
      <c r="AJ106" s="22">
        <v>8286</v>
      </c>
      <c r="AK106" s="35">
        <v>42.4</v>
      </c>
      <c r="AL106" s="22">
        <v>2790</v>
      </c>
      <c r="AM106" s="35">
        <v>14.4</v>
      </c>
      <c r="AN106" s="22">
        <v>37637</v>
      </c>
    </row>
    <row r="107" spans="1:40" x14ac:dyDescent="0.55000000000000004">
      <c r="A107" s="28">
        <v>21910304961</v>
      </c>
      <c r="B107" s="22">
        <v>65</v>
      </c>
      <c r="C107" s="22">
        <v>763</v>
      </c>
      <c r="D107" s="31" t="s">
        <v>1151</v>
      </c>
      <c r="E107" s="28">
        <v>783</v>
      </c>
      <c r="F107" s="21" t="s">
        <v>0</v>
      </c>
      <c r="G107" s="21" t="s">
        <v>1126</v>
      </c>
      <c r="H107" s="31" t="s">
        <v>1152</v>
      </c>
      <c r="I107" s="31">
        <v>250</v>
      </c>
      <c r="J107" s="20">
        <v>41261</v>
      </c>
      <c r="K107" s="88">
        <v>41358</v>
      </c>
      <c r="L107" s="87">
        <v>4</v>
      </c>
      <c r="M107" s="7" t="s">
        <v>1213</v>
      </c>
      <c r="N107" s="7" t="s">
        <v>1213</v>
      </c>
      <c r="O107" s="30" t="s">
        <v>1213</v>
      </c>
      <c r="P107" s="30" t="s">
        <v>1213</v>
      </c>
      <c r="Q107" s="30" t="s">
        <v>1213</v>
      </c>
      <c r="R107" s="30" t="s">
        <v>1213</v>
      </c>
      <c r="S107" s="13" t="s">
        <v>66</v>
      </c>
      <c r="T107" s="56">
        <v>423.5</v>
      </c>
      <c r="U107" s="58">
        <v>765.9</v>
      </c>
      <c r="V107" s="22" t="s">
        <v>1751</v>
      </c>
      <c r="W107" s="22" t="s">
        <v>537</v>
      </c>
      <c r="X107" s="35">
        <v>23.1</v>
      </c>
      <c r="Y107" s="22">
        <v>634</v>
      </c>
      <c r="Z107" s="22">
        <v>8381</v>
      </c>
      <c r="AA107" s="35">
        <v>4.58</v>
      </c>
      <c r="AB107" s="22">
        <v>825</v>
      </c>
      <c r="AC107" s="22">
        <v>5671</v>
      </c>
      <c r="AD107" s="35">
        <v>22.9</v>
      </c>
      <c r="AE107" s="22">
        <v>2322</v>
      </c>
      <c r="AF107" s="35">
        <v>1.37</v>
      </c>
      <c r="AG107" s="34">
        <v>119000</v>
      </c>
      <c r="AH107" s="35">
        <v>7.21</v>
      </c>
      <c r="AI107" s="22">
        <v>1582</v>
      </c>
      <c r="AJ107" s="22">
        <v>7596</v>
      </c>
      <c r="AK107" s="35">
        <v>48.1</v>
      </c>
      <c r="AL107" s="22">
        <v>2930</v>
      </c>
      <c r="AM107" s="35">
        <v>11.6</v>
      </c>
      <c r="AN107" s="22">
        <v>38242</v>
      </c>
    </row>
    <row r="108" spans="1:40" x14ac:dyDescent="0.55000000000000004">
      <c r="A108" s="28">
        <v>21910305031</v>
      </c>
      <c r="B108" s="22" t="s">
        <v>58</v>
      </c>
      <c r="C108" s="22">
        <v>838</v>
      </c>
      <c r="D108" s="21" t="s">
        <v>1151</v>
      </c>
      <c r="E108" s="28">
        <v>901</v>
      </c>
      <c r="F108" s="21" t="s">
        <v>0</v>
      </c>
      <c r="G108" s="21" t="s">
        <v>1126</v>
      </c>
      <c r="H108" s="21" t="s">
        <v>1152</v>
      </c>
      <c r="I108" s="21">
        <v>250</v>
      </c>
      <c r="J108" s="20">
        <v>41289</v>
      </c>
      <c r="K108" s="88">
        <v>41387</v>
      </c>
      <c r="L108" s="87">
        <v>5</v>
      </c>
      <c r="M108" s="7" t="s">
        <v>1213</v>
      </c>
      <c r="N108" s="7" t="s">
        <v>1213</v>
      </c>
      <c r="O108" s="7" t="s">
        <v>1213</v>
      </c>
      <c r="P108" s="7" t="s">
        <v>1213</v>
      </c>
      <c r="Q108" s="30" t="s">
        <v>1213</v>
      </c>
      <c r="R108" s="30" t="s">
        <v>1213</v>
      </c>
      <c r="S108" s="13" t="s">
        <v>66</v>
      </c>
      <c r="T108" s="55">
        <v>455.8</v>
      </c>
      <c r="U108" s="35">
        <v>818.2</v>
      </c>
      <c r="V108" s="22" t="s">
        <v>1750</v>
      </c>
      <c r="W108" s="22" t="s">
        <v>625</v>
      </c>
      <c r="X108" s="35">
        <v>19.5</v>
      </c>
      <c r="Y108" s="22">
        <v>789</v>
      </c>
      <c r="Z108" s="22">
        <v>13262</v>
      </c>
      <c r="AA108" s="35">
        <v>2.61</v>
      </c>
      <c r="AB108" s="22">
        <v>2089</v>
      </c>
      <c r="AC108" s="22">
        <v>30749</v>
      </c>
      <c r="AD108" s="35">
        <v>43.5</v>
      </c>
      <c r="AE108" s="22">
        <v>4370</v>
      </c>
      <c r="AF108" s="35">
        <v>17.8</v>
      </c>
      <c r="AG108" s="34">
        <v>136000</v>
      </c>
      <c r="AH108" s="35">
        <v>6.58</v>
      </c>
      <c r="AI108" s="22">
        <v>2685</v>
      </c>
      <c r="AJ108" s="22">
        <v>15869</v>
      </c>
      <c r="AK108" s="35">
        <v>59</v>
      </c>
      <c r="AL108" s="22">
        <v>4337</v>
      </c>
      <c r="AM108" s="35">
        <v>31.1</v>
      </c>
      <c r="AN108" s="22">
        <v>42529</v>
      </c>
    </row>
    <row r="109" spans="1:40" x14ac:dyDescent="0.55000000000000004">
      <c r="A109" s="28">
        <v>21910305022</v>
      </c>
      <c r="B109" s="22" t="s">
        <v>40</v>
      </c>
      <c r="C109" s="22">
        <v>840</v>
      </c>
      <c r="D109" s="21" t="s">
        <v>1151</v>
      </c>
      <c r="E109" s="28">
        <v>894</v>
      </c>
      <c r="F109" s="21" t="s">
        <v>0</v>
      </c>
      <c r="G109" s="21" t="s">
        <v>1126</v>
      </c>
      <c r="H109" s="21" t="s">
        <v>1152</v>
      </c>
      <c r="I109" s="21">
        <v>250</v>
      </c>
      <c r="J109" s="20">
        <v>41288</v>
      </c>
      <c r="K109" s="88">
        <v>41386</v>
      </c>
      <c r="L109" s="87">
        <v>5</v>
      </c>
      <c r="M109" s="7" t="s">
        <v>1213</v>
      </c>
      <c r="N109" s="7" t="s">
        <v>1213</v>
      </c>
      <c r="O109" s="7" t="s">
        <v>1213</v>
      </c>
      <c r="P109" s="7" t="s">
        <v>1213</v>
      </c>
      <c r="Q109" s="30" t="s">
        <v>1213</v>
      </c>
      <c r="R109" s="30" t="s">
        <v>1213</v>
      </c>
      <c r="S109" s="13" t="s">
        <v>66</v>
      </c>
      <c r="T109" s="55">
        <v>437.3</v>
      </c>
      <c r="U109" s="35">
        <v>836.7</v>
      </c>
      <c r="V109" s="22" t="s">
        <v>1750</v>
      </c>
      <c r="W109" s="22" t="s">
        <v>607</v>
      </c>
      <c r="X109" s="35">
        <v>30</v>
      </c>
      <c r="Y109" s="22">
        <v>540</v>
      </c>
      <c r="Z109" s="22">
        <v>5730</v>
      </c>
      <c r="AA109" s="35">
        <v>2.64</v>
      </c>
      <c r="AB109" s="22">
        <v>1276</v>
      </c>
      <c r="AC109" s="22">
        <v>16892</v>
      </c>
      <c r="AD109" s="35">
        <v>33.1</v>
      </c>
      <c r="AE109" s="22">
        <v>3264</v>
      </c>
      <c r="AF109" s="35">
        <v>8.32</v>
      </c>
      <c r="AG109" s="34">
        <v>141000</v>
      </c>
      <c r="AH109" s="35">
        <v>5.66</v>
      </c>
      <c r="AI109" s="22">
        <v>2227</v>
      </c>
      <c r="AJ109" s="22">
        <v>9452</v>
      </c>
      <c r="AK109" s="35">
        <v>56.4</v>
      </c>
      <c r="AL109" s="22">
        <v>3712</v>
      </c>
      <c r="AM109" s="35">
        <v>19.399999999999999</v>
      </c>
      <c r="AN109" s="22">
        <v>35021</v>
      </c>
    </row>
    <row r="110" spans="1:40" x14ac:dyDescent="0.55000000000000004">
      <c r="A110" s="28">
        <v>21910304962</v>
      </c>
      <c r="B110" s="22">
        <v>69</v>
      </c>
      <c r="C110" s="22">
        <v>865</v>
      </c>
      <c r="D110" s="31" t="s">
        <v>1151</v>
      </c>
      <c r="E110" s="28">
        <v>771</v>
      </c>
      <c r="F110" s="21" t="s">
        <v>0</v>
      </c>
      <c r="G110" s="21" t="s">
        <v>1126</v>
      </c>
      <c r="H110" s="31" t="s">
        <v>1152</v>
      </c>
      <c r="I110" s="31">
        <v>250</v>
      </c>
      <c r="J110" s="20">
        <v>41262</v>
      </c>
      <c r="K110" s="88">
        <v>41358</v>
      </c>
      <c r="L110" s="87">
        <v>4</v>
      </c>
      <c r="M110" s="7" t="s">
        <v>1213</v>
      </c>
      <c r="N110" s="7" t="s">
        <v>1213</v>
      </c>
      <c r="O110" s="30" t="s">
        <v>1213</v>
      </c>
      <c r="P110" s="30" t="s">
        <v>1213</v>
      </c>
      <c r="Q110" s="30" t="s">
        <v>1213</v>
      </c>
      <c r="R110" s="30" t="s">
        <v>1213</v>
      </c>
      <c r="S110" s="13" t="s">
        <v>66</v>
      </c>
      <c r="T110" s="55">
        <v>525.6</v>
      </c>
      <c r="U110" s="58">
        <v>891.2</v>
      </c>
      <c r="V110" s="22" t="s">
        <v>1751</v>
      </c>
      <c r="W110" s="22" t="s">
        <v>539</v>
      </c>
      <c r="X110" s="35">
        <v>30</v>
      </c>
      <c r="Y110" s="22">
        <v>597</v>
      </c>
      <c r="Z110" s="22">
        <v>5886</v>
      </c>
      <c r="AA110" s="35">
        <v>5.09</v>
      </c>
      <c r="AB110" s="22">
        <v>762</v>
      </c>
      <c r="AC110" s="22">
        <v>5140</v>
      </c>
      <c r="AD110" s="35">
        <v>22.3</v>
      </c>
      <c r="AE110" s="22">
        <v>1960</v>
      </c>
      <c r="AF110" s="35">
        <v>1.06</v>
      </c>
      <c r="AG110" s="34">
        <v>93717</v>
      </c>
      <c r="AH110" s="35">
        <v>7.56</v>
      </c>
      <c r="AI110" s="22">
        <v>1364</v>
      </c>
      <c r="AJ110" s="22">
        <v>6768</v>
      </c>
      <c r="AK110" s="35">
        <v>44.4</v>
      </c>
      <c r="AL110" s="22">
        <v>2629</v>
      </c>
      <c r="AM110" s="35">
        <v>11.3</v>
      </c>
      <c r="AN110" s="22">
        <v>31008</v>
      </c>
    </row>
    <row r="111" spans="1:40" x14ac:dyDescent="0.55000000000000004">
      <c r="A111" s="28">
        <v>21910305092</v>
      </c>
      <c r="B111" s="22" t="s">
        <v>2</v>
      </c>
      <c r="C111" s="22">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55">
        <v>293.2</v>
      </c>
      <c r="U111" s="35">
        <v>609.9</v>
      </c>
      <c r="V111" s="22" t="s">
        <v>1749</v>
      </c>
      <c r="W111" s="22" t="s">
        <v>569</v>
      </c>
      <c r="X111" s="35">
        <v>23.5</v>
      </c>
      <c r="Y111" s="22">
        <v>714</v>
      </c>
      <c r="Z111" s="22">
        <v>10803</v>
      </c>
      <c r="AA111" s="35">
        <v>3.63</v>
      </c>
      <c r="AB111" s="22">
        <v>1203</v>
      </c>
      <c r="AC111" s="22">
        <v>19571</v>
      </c>
      <c r="AD111" s="35">
        <v>35.1</v>
      </c>
      <c r="AE111" s="22">
        <v>2736</v>
      </c>
      <c r="AF111" s="35">
        <v>10.199999999999999</v>
      </c>
      <c r="AG111" s="34">
        <v>134000</v>
      </c>
      <c r="AH111" s="35">
        <v>10.9</v>
      </c>
      <c r="AI111" s="22">
        <v>1111</v>
      </c>
      <c r="AJ111" s="22">
        <v>5921</v>
      </c>
      <c r="AK111" s="35">
        <v>33.4</v>
      </c>
      <c r="AL111" s="22">
        <v>2809</v>
      </c>
      <c r="AM111" s="35">
        <v>13.7</v>
      </c>
      <c r="AN111" s="22">
        <v>25505</v>
      </c>
    </row>
    <row r="112" spans="1:40" x14ac:dyDescent="0.55000000000000004">
      <c r="A112" s="28">
        <v>21910305062</v>
      </c>
      <c r="B112" s="22">
        <v>42</v>
      </c>
      <c r="C112" s="22">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55">
        <v>260.3</v>
      </c>
      <c r="U112" s="35">
        <v>661.9</v>
      </c>
      <c r="V112" s="22" t="s">
        <v>1752</v>
      </c>
      <c r="W112" s="22" t="s">
        <v>518</v>
      </c>
      <c r="X112" s="35">
        <v>45.9</v>
      </c>
      <c r="Y112" s="22">
        <v>586</v>
      </c>
      <c r="Z112" s="22">
        <v>10229</v>
      </c>
      <c r="AA112" s="35">
        <v>3.26</v>
      </c>
      <c r="AB112" s="22">
        <v>576</v>
      </c>
      <c r="AC112" s="22">
        <v>15393</v>
      </c>
      <c r="AD112" s="35">
        <v>10.1</v>
      </c>
      <c r="AE112" s="22">
        <v>3433</v>
      </c>
      <c r="AF112" s="35">
        <v>8.76</v>
      </c>
      <c r="AG112" s="34">
        <v>142000</v>
      </c>
      <c r="AH112" s="35">
        <v>5.0999999999999996</v>
      </c>
      <c r="AI112" s="22">
        <v>1919</v>
      </c>
      <c r="AJ112" s="22">
        <v>12963</v>
      </c>
      <c r="AK112" s="35">
        <v>37.9</v>
      </c>
      <c r="AL112" s="22">
        <v>4620</v>
      </c>
      <c r="AM112" s="35">
        <v>22.1</v>
      </c>
      <c r="AN112" s="22">
        <v>48342</v>
      </c>
    </row>
    <row r="113" spans="1:40" x14ac:dyDescent="0.55000000000000004">
      <c r="A113" s="28">
        <v>21910305021</v>
      </c>
      <c r="B113" s="22" t="s">
        <v>43</v>
      </c>
      <c r="C113" s="22">
        <v>1142</v>
      </c>
      <c r="D113" s="21" t="s">
        <v>1151</v>
      </c>
      <c r="E113" s="28">
        <v>896</v>
      </c>
      <c r="F113" s="21" t="s">
        <v>0</v>
      </c>
      <c r="G113" s="21" t="s">
        <v>1126</v>
      </c>
      <c r="H113" s="21" t="s">
        <v>1152</v>
      </c>
      <c r="I113" s="21">
        <v>250</v>
      </c>
      <c r="J113" s="20">
        <v>41287</v>
      </c>
      <c r="K113" s="88">
        <v>41386</v>
      </c>
      <c r="L113" s="87">
        <v>5</v>
      </c>
      <c r="M113" s="7" t="s">
        <v>1213</v>
      </c>
      <c r="N113" s="7" t="s">
        <v>1213</v>
      </c>
      <c r="O113" s="7" t="s">
        <v>1213</v>
      </c>
      <c r="P113" s="7" t="s">
        <v>1213</v>
      </c>
      <c r="Q113" s="30" t="s">
        <v>1213</v>
      </c>
      <c r="R113" s="30" t="s">
        <v>1213</v>
      </c>
      <c r="S113" s="13" t="s">
        <v>66</v>
      </c>
      <c r="T113" s="55">
        <v>444.7</v>
      </c>
      <c r="U113" s="35">
        <v>974.6</v>
      </c>
      <c r="V113" s="22" t="s">
        <v>1750</v>
      </c>
      <c r="W113" s="22" t="s">
        <v>610</v>
      </c>
      <c r="X113" s="35">
        <v>29.8</v>
      </c>
      <c r="Y113" s="22">
        <v>449</v>
      </c>
      <c r="Z113" s="22">
        <v>6308</v>
      </c>
      <c r="AA113" s="35">
        <v>4.28</v>
      </c>
      <c r="AB113" s="22">
        <v>758</v>
      </c>
      <c r="AC113" s="22">
        <v>18575</v>
      </c>
      <c r="AD113" s="35">
        <v>17.5</v>
      </c>
      <c r="AE113" s="22">
        <v>3237</v>
      </c>
      <c r="AF113" s="35">
        <v>10.4</v>
      </c>
      <c r="AG113" s="34">
        <v>140000</v>
      </c>
      <c r="AH113" s="35">
        <v>7.56</v>
      </c>
      <c r="AI113" s="22">
        <v>1514</v>
      </c>
      <c r="AJ113" s="22">
        <v>8530</v>
      </c>
      <c r="AK113" s="35">
        <v>42.8</v>
      </c>
      <c r="AL113" s="22">
        <v>3173</v>
      </c>
      <c r="AM113" s="35">
        <v>16.7</v>
      </c>
      <c r="AN113" s="22">
        <v>35884</v>
      </c>
    </row>
    <row r="114" spans="1:40" x14ac:dyDescent="0.55000000000000004">
      <c r="A114" s="28">
        <v>21910305032</v>
      </c>
      <c r="B114" s="22" t="s">
        <v>59</v>
      </c>
      <c r="C114" s="22">
        <v>1149</v>
      </c>
      <c r="D114" s="21" t="s">
        <v>1151</v>
      </c>
      <c r="E114" s="28">
        <v>904</v>
      </c>
      <c r="F114" s="21" t="s">
        <v>0</v>
      </c>
      <c r="G114" s="21" t="s">
        <v>1126</v>
      </c>
      <c r="H114" s="21" t="s">
        <v>1152</v>
      </c>
      <c r="I114" s="21">
        <v>250</v>
      </c>
      <c r="J114" s="20">
        <v>41289</v>
      </c>
      <c r="K114" s="88">
        <v>41387</v>
      </c>
      <c r="L114" s="87">
        <v>5</v>
      </c>
      <c r="M114" s="7" t="s">
        <v>1213</v>
      </c>
      <c r="N114" s="7" t="s">
        <v>1213</v>
      </c>
      <c r="O114" s="7" t="s">
        <v>1213</v>
      </c>
      <c r="P114" s="7" t="s">
        <v>1213</v>
      </c>
      <c r="Q114" s="30" t="s">
        <v>1213</v>
      </c>
      <c r="R114" s="30" t="s">
        <v>1213</v>
      </c>
      <c r="S114" s="13" t="s">
        <v>66</v>
      </c>
      <c r="T114" s="55">
        <v>468.2</v>
      </c>
      <c r="U114" s="35">
        <v>827.7</v>
      </c>
      <c r="V114" s="22" t="s">
        <v>1750</v>
      </c>
      <c r="W114" s="22" t="s">
        <v>626</v>
      </c>
      <c r="X114" s="35">
        <v>25.6</v>
      </c>
      <c r="Y114" s="22">
        <v>580</v>
      </c>
      <c r="Z114" s="22">
        <v>6835</v>
      </c>
      <c r="AA114" s="35">
        <v>3.91</v>
      </c>
      <c r="AB114" s="22">
        <v>1007</v>
      </c>
      <c r="AC114" s="22">
        <v>18077</v>
      </c>
      <c r="AD114" s="35">
        <v>23</v>
      </c>
      <c r="AE114" s="22">
        <v>3485</v>
      </c>
      <c r="AF114" s="35">
        <v>10.8</v>
      </c>
      <c r="AG114" s="34">
        <v>127000</v>
      </c>
      <c r="AH114" s="35">
        <v>8.32</v>
      </c>
      <c r="AI114" s="22">
        <v>2259</v>
      </c>
      <c r="AJ114" s="22">
        <v>12309</v>
      </c>
      <c r="AK114" s="35">
        <v>50.3</v>
      </c>
      <c r="AL114" s="22">
        <v>4209</v>
      </c>
      <c r="AM114" s="35">
        <v>26.6</v>
      </c>
      <c r="AN114" s="22">
        <v>37069</v>
      </c>
    </row>
    <row r="115" spans="1:40" x14ac:dyDescent="0.55000000000000004">
      <c r="A115" s="28">
        <v>21910302911</v>
      </c>
      <c r="B115" s="22">
        <v>72</v>
      </c>
      <c r="C115" s="22">
        <v>1157</v>
      </c>
      <c r="D115" s="31" t="s">
        <v>1151</v>
      </c>
      <c r="E115" s="28">
        <v>768</v>
      </c>
      <c r="F115" s="21" t="s">
        <v>0</v>
      </c>
      <c r="G115" s="21" t="s">
        <v>1126</v>
      </c>
      <c r="H115" s="31" t="s">
        <v>1152</v>
      </c>
      <c r="I115" s="31">
        <v>250</v>
      </c>
      <c r="J115" s="20">
        <v>41261</v>
      </c>
      <c r="K115" s="88">
        <v>41358</v>
      </c>
      <c r="L115" s="87">
        <v>4</v>
      </c>
      <c r="M115" s="7" t="s">
        <v>1213</v>
      </c>
      <c r="N115" s="7" t="s">
        <v>1213</v>
      </c>
      <c r="O115" s="30" t="s">
        <v>1213</v>
      </c>
      <c r="P115" s="30" t="s">
        <v>1213</v>
      </c>
      <c r="Q115" s="30" t="s">
        <v>1213</v>
      </c>
      <c r="R115" s="30" t="s">
        <v>1213</v>
      </c>
      <c r="S115" s="13" t="s">
        <v>66</v>
      </c>
      <c r="T115" s="55">
        <v>509.8</v>
      </c>
      <c r="U115" s="58">
        <v>848.5</v>
      </c>
      <c r="V115" s="22" t="s">
        <v>1751</v>
      </c>
      <c r="W115" s="22" t="s">
        <v>542</v>
      </c>
      <c r="X115" s="35">
        <v>28.3</v>
      </c>
      <c r="Y115" s="22">
        <v>660</v>
      </c>
      <c r="Z115" s="22">
        <v>8021</v>
      </c>
      <c r="AA115" s="35">
        <v>2.38</v>
      </c>
      <c r="AB115" s="22">
        <v>507</v>
      </c>
      <c r="AC115" s="22">
        <v>4530</v>
      </c>
      <c r="AD115" s="35">
        <v>12.1</v>
      </c>
      <c r="AE115" s="22">
        <v>1876</v>
      </c>
      <c r="AF115" s="35">
        <v>1.42</v>
      </c>
      <c r="AG115" s="34">
        <v>116000</v>
      </c>
      <c r="AH115" s="35">
        <v>5.73</v>
      </c>
      <c r="AI115" s="22">
        <v>1689</v>
      </c>
      <c r="AJ115" s="22">
        <v>8054</v>
      </c>
      <c r="AK115" s="35">
        <v>45.5</v>
      </c>
      <c r="AL115" s="22">
        <v>3351</v>
      </c>
      <c r="AM115" s="35">
        <v>17.8</v>
      </c>
      <c r="AN115" s="22">
        <v>32114</v>
      </c>
    </row>
    <row r="116" spans="1:40" x14ac:dyDescent="0.55000000000000004">
      <c r="A116" s="28">
        <v>21910305091</v>
      </c>
      <c r="B116" s="22" t="s">
        <v>28</v>
      </c>
      <c r="C116" s="22">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55">
        <v>374.4</v>
      </c>
      <c r="U116" s="35">
        <v>786.7</v>
      </c>
      <c r="V116" s="22" t="s">
        <v>1749</v>
      </c>
      <c r="W116" s="22" t="s">
        <v>595</v>
      </c>
      <c r="X116" s="35">
        <v>33.5</v>
      </c>
      <c r="Y116" s="22">
        <v>815</v>
      </c>
      <c r="Z116" s="22">
        <v>12662</v>
      </c>
      <c r="AA116" s="35">
        <v>5.09</v>
      </c>
      <c r="AB116" s="22">
        <v>1097</v>
      </c>
      <c r="AC116" s="22">
        <v>14472</v>
      </c>
      <c r="AD116" s="35">
        <v>26.7</v>
      </c>
      <c r="AE116" s="22">
        <v>3211</v>
      </c>
      <c r="AF116" s="35">
        <v>8.18</v>
      </c>
      <c r="AG116" s="34">
        <v>117000</v>
      </c>
      <c r="AH116" s="35">
        <v>11.7</v>
      </c>
      <c r="AI116" s="22">
        <v>1446</v>
      </c>
      <c r="AJ116" s="22">
        <v>8105</v>
      </c>
      <c r="AK116" s="35">
        <v>36.200000000000003</v>
      </c>
      <c r="AL116" s="22">
        <v>3514</v>
      </c>
      <c r="AM116" s="35">
        <v>18</v>
      </c>
      <c r="AN116" s="22">
        <v>30577</v>
      </c>
    </row>
    <row r="117" spans="1:40"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57">
        <v>277.89999999999998</v>
      </c>
      <c r="U117" s="6">
        <v>778.5</v>
      </c>
      <c r="V117" s="22" t="s">
        <v>1752</v>
      </c>
      <c r="W117" s="5" t="s">
        <v>1047</v>
      </c>
      <c r="X117" s="6">
        <v>86.9</v>
      </c>
      <c r="Y117" s="5">
        <v>1193</v>
      </c>
      <c r="Z117" s="5">
        <v>11314</v>
      </c>
      <c r="AA117" s="6">
        <v>2.2000000000000002</v>
      </c>
      <c r="AB117" s="5">
        <v>1298</v>
      </c>
      <c r="AC117" s="5">
        <v>14541</v>
      </c>
      <c r="AD117" s="6">
        <v>27.2</v>
      </c>
      <c r="AE117" s="5">
        <v>3768</v>
      </c>
      <c r="AF117" s="6">
        <v>7.65</v>
      </c>
      <c r="AG117" s="38">
        <v>128000</v>
      </c>
      <c r="AH117" s="6">
        <v>6.71</v>
      </c>
      <c r="AI117" s="5">
        <v>3814</v>
      </c>
      <c r="AJ117" s="5">
        <v>18300</v>
      </c>
      <c r="AK117" s="6">
        <v>63.2</v>
      </c>
      <c r="AL117" s="5">
        <v>5845</v>
      </c>
      <c r="AM117" s="6">
        <v>39.700000000000003</v>
      </c>
      <c r="AN117" s="5">
        <v>40903</v>
      </c>
    </row>
    <row r="118" spans="1:40" x14ac:dyDescent="0.55000000000000004">
      <c r="A118" s="28">
        <v>21910305072</v>
      </c>
      <c r="B118" s="22">
        <v>52</v>
      </c>
      <c r="C118" s="22">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55">
        <v>735.3</v>
      </c>
      <c r="V118" s="22" t="s">
        <v>1752</v>
      </c>
      <c r="W118" s="22" t="s">
        <v>526</v>
      </c>
      <c r="X118" s="35">
        <v>83.1</v>
      </c>
      <c r="Y118" s="22">
        <v>1265</v>
      </c>
      <c r="Z118" s="22">
        <v>19204</v>
      </c>
      <c r="AA118" s="35">
        <v>2.09</v>
      </c>
      <c r="AB118" s="22">
        <v>1913</v>
      </c>
      <c r="AC118" s="22">
        <v>24566</v>
      </c>
      <c r="AD118" s="35">
        <v>33.1</v>
      </c>
      <c r="AE118" s="22">
        <v>5143</v>
      </c>
      <c r="AF118" s="35">
        <v>13.5</v>
      </c>
      <c r="AG118" s="34">
        <v>145000</v>
      </c>
      <c r="AH118" s="35">
        <v>7.05</v>
      </c>
      <c r="AI118" s="22">
        <v>4653</v>
      </c>
      <c r="AJ118" s="22">
        <v>23985</v>
      </c>
      <c r="AK118" s="35">
        <v>66.8</v>
      </c>
      <c r="AL118" s="22">
        <v>6823</v>
      </c>
      <c r="AM118" s="35">
        <v>43.5</v>
      </c>
      <c r="AN118" s="22">
        <v>49806</v>
      </c>
    </row>
    <row r="119" spans="1:40"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7" t="s">
        <v>1213</v>
      </c>
      <c r="N119" s="7" t="s">
        <v>1213</v>
      </c>
      <c r="O119" s="7" t="s">
        <v>1213</v>
      </c>
      <c r="P119" s="7" t="s">
        <v>1213</v>
      </c>
      <c r="Q119" s="30" t="s">
        <v>1213</v>
      </c>
      <c r="R119" s="30" t="s">
        <v>1213</v>
      </c>
      <c r="S119" s="13" t="s">
        <v>66</v>
      </c>
      <c r="T119" s="57">
        <v>463.7</v>
      </c>
      <c r="U119" s="6">
        <v>771.4</v>
      </c>
      <c r="V119" s="22" t="s">
        <v>1750</v>
      </c>
      <c r="W119" s="5" t="s">
        <v>1051</v>
      </c>
      <c r="X119" s="5">
        <v>23.3</v>
      </c>
      <c r="Y119" s="5">
        <v>370</v>
      </c>
      <c r="Z119" s="5">
        <v>3674</v>
      </c>
      <c r="AA119" s="6">
        <v>3.59</v>
      </c>
      <c r="AB119" s="5">
        <v>813</v>
      </c>
      <c r="AC119" s="5">
        <v>16957</v>
      </c>
      <c r="AD119" s="5">
        <v>20.2</v>
      </c>
      <c r="AE119" s="5">
        <v>2990</v>
      </c>
      <c r="AF119" s="5">
        <v>10.1</v>
      </c>
      <c r="AG119" s="38">
        <v>127000</v>
      </c>
      <c r="AH119" s="6">
        <v>6.58</v>
      </c>
      <c r="AI119" s="5">
        <v>1656</v>
      </c>
      <c r="AJ119" s="5">
        <v>7504</v>
      </c>
      <c r="AK119" s="5">
        <v>43.4</v>
      </c>
      <c r="AL119" s="5">
        <v>3457</v>
      </c>
      <c r="AM119" s="5">
        <v>17.100000000000001</v>
      </c>
      <c r="AN119" s="5">
        <v>29705</v>
      </c>
    </row>
    <row r="120" spans="1:40" x14ac:dyDescent="0.55000000000000004">
      <c r="A120" s="28">
        <v>21910305142</v>
      </c>
      <c r="B120" s="22">
        <v>86</v>
      </c>
      <c r="C120" s="22">
        <v>471</v>
      </c>
      <c r="D120" s="31" t="s">
        <v>1151</v>
      </c>
      <c r="E120" s="28">
        <v>798</v>
      </c>
      <c r="F120" s="21" t="s">
        <v>0</v>
      </c>
      <c r="G120" s="21" t="s">
        <v>1126</v>
      </c>
      <c r="H120" s="31" t="s">
        <v>1152</v>
      </c>
      <c r="I120" s="31">
        <v>2500</v>
      </c>
      <c r="J120" s="20">
        <v>41262</v>
      </c>
      <c r="K120" s="88">
        <v>41359</v>
      </c>
      <c r="L120" s="87">
        <v>4</v>
      </c>
      <c r="M120" s="7" t="s">
        <v>1213</v>
      </c>
      <c r="N120" s="7" t="s">
        <v>1213</v>
      </c>
      <c r="O120" s="30" t="s">
        <v>1213</v>
      </c>
      <c r="P120" s="30" t="s">
        <v>1213</v>
      </c>
      <c r="Q120" s="30" t="s">
        <v>1213</v>
      </c>
      <c r="R120" s="30" t="s">
        <v>1213</v>
      </c>
      <c r="S120" s="13" t="s">
        <v>66</v>
      </c>
      <c r="T120" s="55">
        <v>445.2</v>
      </c>
      <c r="U120" s="35">
        <v>731.6</v>
      </c>
      <c r="V120" s="22" t="s">
        <v>1753</v>
      </c>
      <c r="W120" s="22" t="s">
        <v>554</v>
      </c>
      <c r="X120" s="35">
        <v>32.4</v>
      </c>
      <c r="Y120" s="22">
        <v>334</v>
      </c>
      <c r="Z120" s="22">
        <v>4555</v>
      </c>
      <c r="AA120" s="35">
        <v>1.62</v>
      </c>
      <c r="AB120" s="22">
        <v>725</v>
      </c>
      <c r="AC120" s="22">
        <v>5168</v>
      </c>
      <c r="AD120" s="35">
        <v>18.600000000000001</v>
      </c>
      <c r="AE120" s="22">
        <v>2583</v>
      </c>
      <c r="AF120" s="35">
        <v>1.58</v>
      </c>
      <c r="AG120" s="34">
        <v>106000</v>
      </c>
      <c r="AH120" s="35">
        <v>3.54</v>
      </c>
      <c r="AI120" s="22">
        <v>2099</v>
      </c>
      <c r="AJ120" s="22">
        <v>15077</v>
      </c>
      <c r="AK120" s="35">
        <v>45.9</v>
      </c>
      <c r="AL120" s="22">
        <v>4244</v>
      </c>
      <c r="AM120" s="35">
        <v>25.4</v>
      </c>
      <c r="AN120" s="22">
        <v>46652</v>
      </c>
    </row>
    <row r="121" spans="1:40" x14ac:dyDescent="0.55000000000000004">
      <c r="A121" s="28">
        <v>21910305211</v>
      </c>
      <c r="B121" s="22">
        <v>48</v>
      </c>
      <c r="C121" s="22">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1752</v>
      </c>
      <c r="W121" s="22" t="s">
        <v>522</v>
      </c>
      <c r="X121" s="35">
        <v>89.3</v>
      </c>
      <c r="Y121" s="22">
        <v>922</v>
      </c>
      <c r="Z121" s="22">
        <v>10420</v>
      </c>
      <c r="AA121" s="35">
        <v>1.55</v>
      </c>
      <c r="AB121" s="22">
        <v>1952</v>
      </c>
      <c r="AC121" s="22">
        <v>29156</v>
      </c>
      <c r="AD121" s="35">
        <v>33.799999999999997</v>
      </c>
      <c r="AE121" s="22">
        <v>5193</v>
      </c>
      <c r="AF121" s="35">
        <v>16.3</v>
      </c>
      <c r="AG121" s="34">
        <v>147000</v>
      </c>
      <c r="AH121" s="35">
        <v>5.69</v>
      </c>
      <c r="AI121" s="22">
        <v>4506</v>
      </c>
      <c r="AJ121" s="22">
        <v>17840</v>
      </c>
      <c r="AK121" s="35">
        <v>64.2</v>
      </c>
      <c r="AL121" s="22">
        <v>6870</v>
      </c>
      <c r="AM121" s="35">
        <v>39.299999999999997</v>
      </c>
      <c r="AN121" s="22">
        <v>39372</v>
      </c>
    </row>
    <row r="122" spans="1:40" x14ac:dyDescent="0.55000000000000004">
      <c r="A122" s="28">
        <v>21910305212</v>
      </c>
      <c r="B122" s="22">
        <v>49</v>
      </c>
      <c r="C122" s="22">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55">
        <v>352.7</v>
      </c>
      <c r="U122" s="56">
        <v>606.4</v>
      </c>
      <c r="V122" s="22" t="s">
        <v>1752</v>
      </c>
      <c r="W122" s="22" t="s">
        <v>523</v>
      </c>
      <c r="X122" s="35">
        <v>72.599999999999994</v>
      </c>
      <c r="Y122" s="22">
        <v>1296</v>
      </c>
      <c r="Z122" s="22">
        <v>18985</v>
      </c>
      <c r="AA122" s="35">
        <v>1.43</v>
      </c>
      <c r="AB122" s="22">
        <v>2333</v>
      </c>
      <c r="AC122" s="22">
        <v>34040</v>
      </c>
      <c r="AD122" s="35">
        <v>38.9</v>
      </c>
      <c r="AE122" s="22">
        <v>5516</v>
      </c>
      <c r="AF122" s="35">
        <v>20</v>
      </c>
      <c r="AG122" s="34">
        <v>147000</v>
      </c>
      <c r="AH122" s="35">
        <v>6.03</v>
      </c>
      <c r="AI122" s="22">
        <v>5615</v>
      </c>
      <c r="AJ122" s="22">
        <v>24660</v>
      </c>
      <c r="AK122" s="35">
        <v>72.2</v>
      </c>
      <c r="AL122" s="22">
        <v>7671</v>
      </c>
      <c r="AM122" s="35">
        <v>50.4</v>
      </c>
      <c r="AN122" s="22">
        <v>44749</v>
      </c>
    </row>
    <row r="123" spans="1:40" x14ac:dyDescent="0.55000000000000004">
      <c r="A123" s="28">
        <v>21910305221</v>
      </c>
      <c r="B123" s="22">
        <v>30</v>
      </c>
      <c r="C123" s="22">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55">
        <v>224.6</v>
      </c>
      <c r="U123" s="35">
        <v>498.3</v>
      </c>
      <c r="V123" s="22" t="s">
        <v>1752</v>
      </c>
      <c r="W123" s="22" t="s">
        <v>508</v>
      </c>
      <c r="X123" s="35">
        <v>60.4</v>
      </c>
      <c r="Y123" s="22">
        <v>523</v>
      </c>
      <c r="Z123" s="22">
        <v>6537</v>
      </c>
      <c r="AA123" s="35">
        <v>3.95</v>
      </c>
      <c r="AB123" s="22">
        <v>482</v>
      </c>
      <c r="AC123" s="22">
        <v>13426</v>
      </c>
      <c r="AD123" s="35">
        <v>8.24</v>
      </c>
      <c r="AE123" s="22">
        <v>3204</v>
      </c>
      <c r="AF123" s="35">
        <v>7.68</v>
      </c>
      <c r="AG123" s="34">
        <v>136000</v>
      </c>
      <c r="AH123" s="35">
        <v>6.36</v>
      </c>
      <c r="AI123" s="22">
        <v>1688</v>
      </c>
      <c r="AJ123" s="22">
        <v>9541</v>
      </c>
      <c r="AK123" s="35">
        <v>36</v>
      </c>
      <c r="AL123" s="22">
        <v>4229</v>
      </c>
      <c r="AM123" s="35">
        <v>17.5</v>
      </c>
      <c r="AN123" s="22">
        <v>40780</v>
      </c>
    </row>
    <row r="124" spans="1:40" x14ac:dyDescent="0.55000000000000004">
      <c r="A124" s="28">
        <v>21910305162</v>
      </c>
      <c r="B124" s="22" t="s">
        <v>42</v>
      </c>
      <c r="C124" s="22">
        <v>1054</v>
      </c>
      <c r="D124" s="21" t="s">
        <v>1151</v>
      </c>
      <c r="E124" s="28">
        <v>921</v>
      </c>
      <c r="F124" s="21" t="s">
        <v>0</v>
      </c>
      <c r="G124" s="21" t="s">
        <v>1126</v>
      </c>
      <c r="H124" s="21" t="s">
        <v>1152</v>
      </c>
      <c r="I124" s="21">
        <v>2500</v>
      </c>
      <c r="J124" s="20">
        <v>41289</v>
      </c>
      <c r="K124" s="88">
        <v>41386</v>
      </c>
      <c r="L124" s="87">
        <v>5</v>
      </c>
      <c r="M124" s="7" t="s">
        <v>1213</v>
      </c>
      <c r="N124" s="7" t="s">
        <v>1213</v>
      </c>
      <c r="O124" s="7" t="s">
        <v>1213</v>
      </c>
      <c r="P124" s="7" t="s">
        <v>1213</v>
      </c>
      <c r="Q124" s="30" t="s">
        <v>1213</v>
      </c>
      <c r="R124" s="30" t="s">
        <v>1213</v>
      </c>
      <c r="S124" s="13" t="s">
        <v>66</v>
      </c>
      <c r="T124" s="55">
        <v>579.9</v>
      </c>
      <c r="U124" s="35">
        <v>977.4</v>
      </c>
      <c r="V124" s="22" t="s">
        <v>1750</v>
      </c>
      <c r="W124" s="22" t="s">
        <v>609</v>
      </c>
      <c r="X124" s="35">
        <v>17.3</v>
      </c>
      <c r="Y124" s="22">
        <v>374</v>
      </c>
      <c r="Z124" s="22">
        <v>4740</v>
      </c>
      <c r="AA124" s="35">
        <v>2.2799999999999998</v>
      </c>
      <c r="AB124" s="22">
        <v>924</v>
      </c>
      <c r="AC124" s="22">
        <v>21828</v>
      </c>
      <c r="AD124" s="35">
        <v>18.899999999999999</v>
      </c>
      <c r="AE124" s="22">
        <v>3923</v>
      </c>
      <c r="AF124" s="35">
        <v>12.7</v>
      </c>
      <c r="AG124" s="34">
        <v>147000</v>
      </c>
      <c r="AH124" s="35">
        <v>5.62</v>
      </c>
      <c r="AI124" s="22">
        <v>1566</v>
      </c>
      <c r="AJ124" s="22">
        <v>8420</v>
      </c>
      <c r="AK124" s="35">
        <v>45.8</v>
      </c>
      <c r="AL124" s="22">
        <v>3102</v>
      </c>
      <c r="AM124" s="35">
        <v>16.899999999999999</v>
      </c>
      <c r="AN124" s="22">
        <v>36231</v>
      </c>
    </row>
    <row r="125" spans="1:40" x14ac:dyDescent="0.55000000000000004">
      <c r="A125" s="28">
        <v>21910305141</v>
      </c>
      <c r="B125" s="22">
        <v>94</v>
      </c>
      <c r="C125" s="22">
        <v>1135</v>
      </c>
      <c r="D125" s="31" t="s">
        <v>1151</v>
      </c>
      <c r="E125" s="28">
        <v>796</v>
      </c>
      <c r="F125" s="21" t="s">
        <v>0</v>
      </c>
      <c r="G125" s="21" t="s">
        <v>1126</v>
      </c>
      <c r="H125" s="31" t="s">
        <v>1152</v>
      </c>
      <c r="I125" s="31">
        <v>2500</v>
      </c>
      <c r="J125" s="20">
        <v>41262</v>
      </c>
      <c r="K125" s="88">
        <v>41359</v>
      </c>
      <c r="L125" s="87">
        <v>4</v>
      </c>
      <c r="M125" s="7" t="s">
        <v>1213</v>
      </c>
      <c r="N125" s="7" t="s">
        <v>1213</v>
      </c>
      <c r="O125" s="30" t="s">
        <v>1213</v>
      </c>
      <c r="P125" s="30" t="s">
        <v>1213</v>
      </c>
      <c r="Q125" s="30" t="s">
        <v>1213</v>
      </c>
      <c r="R125" s="30" t="s">
        <v>1213</v>
      </c>
      <c r="S125" s="13" t="s">
        <v>66</v>
      </c>
      <c r="T125" s="55">
        <v>559.5</v>
      </c>
      <c r="U125" s="35">
        <v>950.9</v>
      </c>
      <c r="V125" s="22" t="s">
        <v>1751</v>
      </c>
      <c r="W125" s="22" t="s">
        <v>562</v>
      </c>
      <c r="X125" s="35">
        <v>32.799999999999997</v>
      </c>
      <c r="Y125" s="22">
        <v>304</v>
      </c>
      <c r="Z125" s="22">
        <v>2305</v>
      </c>
      <c r="AA125" s="35">
        <v>5.38</v>
      </c>
      <c r="AB125" s="22">
        <v>551</v>
      </c>
      <c r="AC125" s="22">
        <v>3118</v>
      </c>
      <c r="AD125" s="35">
        <v>10.6</v>
      </c>
      <c r="AE125" s="22">
        <v>3360</v>
      </c>
      <c r="AF125" s="35">
        <v>0.76</v>
      </c>
      <c r="AG125" s="34">
        <v>77443</v>
      </c>
      <c r="AH125" s="35">
        <v>3.17</v>
      </c>
      <c r="AI125" s="22">
        <v>2002</v>
      </c>
      <c r="AJ125" s="22">
        <v>7392</v>
      </c>
      <c r="AK125" s="35">
        <v>46.1</v>
      </c>
      <c r="AL125" s="22">
        <v>3982</v>
      </c>
      <c r="AM125" s="35">
        <v>13.3</v>
      </c>
      <c r="AN125" s="22">
        <v>32841</v>
      </c>
    </row>
    <row r="126" spans="1:40" x14ac:dyDescent="0.55000000000000004">
      <c r="A126" s="28">
        <v>21910317182</v>
      </c>
      <c r="B126" s="22">
        <v>37</v>
      </c>
      <c r="C126" s="22">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1752</v>
      </c>
      <c r="W126" s="22" t="s">
        <v>515</v>
      </c>
      <c r="X126" s="35">
        <v>54.3</v>
      </c>
      <c r="Y126" s="22">
        <v>720</v>
      </c>
      <c r="Z126" s="22">
        <v>12264</v>
      </c>
      <c r="AA126" s="35">
        <v>3</v>
      </c>
      <c r="AB126" s="22">
        <v>758</v>
      </c>
      <c r="AC126" s="22">
        <v>34229</v>
      </c>
      <c r="AD126" s="35">
        <v>14.8</v>
      </c>
      <c r="AE126" s="22">
        <v>3732</v>
      </c>
      <c r="AF126" s="35">
        <v>20.100000000000001</v>
      </c>
      <c r="AG126" s="34">
        <v>155000</v>
      </c>
      <c r="AH126" s="35">
        <v>5.32</v>
      </c>
      <c r="AI126" s="22">
        <v>2165</v>
      </c>
      <c r="AJ126" s="22">
        <v>14575</v>
      </c>
      <c r="AK126" s="35">
        <v>46.2</v>
      </c>
      <c r="AL126" s="22">
        <v>4372</v>
      </c>
      <c r="AM126" s="35">
        <v>24.6</v>
      </c>
      <c r="AN126" s="22">
        <v>50129</v>
      </c>
    </row>
    <row r="127" spans="1:40" x14ac:dyDescent="0.55000000000000004">
      <c r="A127" s="28">
        <v>21910318952</v>
      </c>
      <c r="B127" s="22" t="s">
        <v>60</v>
      </c>
      <c r="C127" s="22">
        <v>1349</v>
      </c>
      <c r="D127" s="21" t="s">
        <v>1151</v>
      </c>
      <c r="E127" s="28">
        <v>920</v>
      </c>
      <c r="F127" s="21" t="s">
        <v>0</v>
      </c>
      <c r="G127" s="21" t="s">
        <v>1126</v>
      </c>
      <c r="H127" s="21" t="s">
        <v>1152</v>
      </c>
      <c r="I127" s="21">
        <v>2500</v>
      </c>
      <c r="J127" s="20">
        <v>41290</v>
      </c>
      <c r="K127" s="88">
        <v>41387</v>
      </c>
      <c r="L127" s="87">
        <v>5</v>
      </c>
      <c r="M127" s="7" t="s">
        <v>1213</v>
      </c>
      <c r="N127" s="7" t="s">
        <v>1213</v>
      </c>
      <c r="O127" s="7" t="s">
        <v>1213</v>
      </c>
      <c r="P127" s="7" t="s">
        <v>1213</v>
      </c>
      <c r="Q127" s="30" t="s">
        <v>1213</v>
      </c>
      <c r="R127" s="30" t="s">
        <v>1213</v>
      </c>
      <c r="S127" s="13" t="s">
        <v>66</v>
      </c>
      <c r="T127" s="35">
        <v>387.4</v>
      </c>
      <c r="U127" s="35">
        <v>684</v>
      </c>
      <c r="V127" s="22" t="s">
        <v>1750</v>
      </c>
      <c r="W127" s="22" t="s">
        <v>627</v>
      </c>
      <c r="X127" s="35">
        <v>28.4</v>
      </c>
      <c r="Y127" s="22">
        <v>423</v>
      </c>
      <c r="Z127" s="22">
        <v>5787</v>
      </c>
      <c r="AA127" s="35">
        <v>2.39</v>
      </c>
      <c r="AB127" s="22">
        <v>1252</v>
      </c>
      <c r="AC127" s="22">
        <v>26483</v>
      </c>
      <c r="AD127" s="35">
        <v>25.6</v>
      </c>
      <c r="AE127" s="22">
        <v>4202</v>
      </c>
      <c r="AF127" s="35">
        <v>15.5</v>
      </c>
      <c r="AG127" s="34">
        <v>145000</v>
      </c>
      <c r="AH127" s="35">
        <v>4.9000000000000004</v>
      </c>
      <c r="AI127" s="22">
        <v>2372</v>
      </c>
      <c r="AJ127" s="22">
        <v>13089</v>
      </c>
      <c r="AK127" s="35">
        <v>51.8</v>
      </c>
      <c r="AL127" s="22">
        <v>4353</v>
      </c>
      <c r="AM127" s="35">
        <v>27</v>
      </c>
      <c r="AN127" s="22">
        <v>38875</v>
      </c>
    </row>
    <row r="128" spans="1:40"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1752</v>
      </c>
      <c r="W128" s="5" t="s">
        <v>1049</v>
      </c>
      <c r="X128" s="6">
        <v>87.6</v>
      </c>
      <c r="Y128" s="5">
        <v>783</v>
      </c>
      <c r="Z128" s="5">
        <v>8357</v>
      </c>
      <c r="AA128" s="6">
        <v>1.64</v>
      </c>
      <c r="AB128" s="5">
        <v>783</v>
      </c>
      <c r="AC128" s="5">
        <v>11829</v>
      </c>
      <c r="AD128" s="6">
        <v>20.8</v>
      </c>
      <c r="AE128" s="5">
        <v>2441</v>
      </c>
      <c r="AF128" s="6">
        <v>6.15</v>
      </c>
      <c r="AG128" s="38">
        <v>134000</v>
      </c>
      <c r="AH128" s="6">
        <v>4.7</v>
      </c>
      <c r="AI128" s="5">
        <v>2743</v>
      </c>
      <c r="AJ128" s="5">
        <v>14625</v>
      </c>
      <c r="AK128" s="6">
        <v>58.4</v>
      </c>
      <c r="AL128" s="5">
        <v>4468</v>
      </c>
      <c r="AM128" s="6">
        <v>30.1</v>
      </c>
      <c r="AN128" s="5">
        <v>40779</v>
      </c>
    </row>
    <row r="129" spans="1:40" x14ac:dyDescent="0.55000000000000004">
      <c r="A129" s="28">
        <v>21910319021</v>
      </c>
      <c r="B129" s="22" t="s">
        <v>31</v>
      </c>
      <c r="C129" s="22">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1749</v>
      </c>
      <c r="W129" s="22" t="s">
        <v>598</v>
      </c>
      <c r="X129" s="35">
        <v>24.3</v>
      </c>
      <c r="Y129" s="22">
        <v>1010</v>
      </c>
      <c r="Z129" s="22">
        <v>11175</v>
      </c>
      <c r="AA129" s="35">
        <v>3.73</v>
      </c>
      <c r="AB129" s="22">
        <v>2156</v>
      </c>
      <c r="AC129" s="22">
        <v>30564</v>
      </c>
      <c r="AD129" s="35">
        <v>35.700000000000003</v>
      </c>
      <c r="AE129" s="22">
        <v>5587</v>
      </c>
      <c r="AF129" s="35">
        <v>18.600000000000001</v>
      </c>
      <c r="AG129" s="34">
        <v>133000</v>
      </c>
      <c r="AH129" s="35">
        <v>11.8</v>
      </c>
      <c r="AI129" s="22">
        <v>1969</v>
      </c>
      <c r="AJ129" s="22">
        <v>7437</v>
      </c>
      <c r="AK129" s="35">
        <v>37.9</v>
      </c>
      <c r="AL129" s="22">
        <v>4770</v>
      </c>
      <c r="AM129" s="35">
        <v>17.8</v>
      </c>
      <c r="AN129" s="22">
        <v>28855</v>
      </c>
    </row>
    <row r="130" spans="1:40" x14ac:dyDescent="0.55000000000000004">
      <c r="A130" s="28">
        <v>21910317102</v>
      </c>
      <c r="B130" s="22">
        <v>78</v>
      </c>
      <c r="C130" s="22">
        <v>1389</v>
      </c>
      <c r="D130" s="31" t="s">
        <v>1151</v>
      </c>
      <c r="E130" s="28">
        <v>784</v>
      </c>
      <c r="F130" s="21" t="s">
        <v>0</v>
      </c>
      <c r="G130" s="21" t="s">
        <v>1126</v>
      </c>
      <c r="H130" s="31" t="s">
        <v>1152</v>
      </c>
      <c r="I130" s="31">
        <v>2500</v>
      </c>
      <c r="J130" s="20">
        <v>41261</v>
      </c>
      <c r="K130" s="88">
        <v>41358</v>
      </c>
      <c r="L130" s="87">
        <v>4</v>
      </c>
      <c r="M130" s="7" t="s">
        <v>1213</v>
      </c>
      <c r="N130" s="7" t="s">
        <v>1213</v>
      </c>
      <c r="O130" s="30" t="s">
        <v>1213</v>
      </c>
      <c r="P130" s="30" t="s">
        <v>1213</v>
      </c>
      <c r="Q130" s="30" t="s">
        <v>1213</v>
      </c>
      <c r="R130" s="30" t="s">
        <v>1213</v>
      </c>
      <c r="S130" s="13" t="s">
        <v>66</v>
      </c>
      <c r="T130" s="35">
        <v>462.3</v>
      </c>
      <c r="U130" s="58">
        <v>771.3</v>
      </c>
      <c r="V130" s="22" t="s">
        <v>1751</v>
      </c>
      <c r="W130" s="22" t="s">
        <v>548</v>
      </c>
      <c r="X130" s="35">
        <v>39.4</v>
      </c>
      <c r="Y130" s="22">
        <v>540</v>
      </c>
      <c r="Z130" s="22">
        <v>5727</v>
      </c>
      <c r="AA130" s="35">
        <v>3.8</v>
      </c>
      <c r="AB130" s="22">
        <v>715</v>
      </c>
      <c r="AC130" s="22">
        <v>4540</v>
      </c>
      <c r="AD130" s="35">
        <v>23.4</v>
      </c>
      <c r="AE130" s="22">
        <v>1995</v>
      </c>
      <c r="AF130" s="35">
        <v>0.86</v>
      </c>
      <c r="AG130" s="34">
        <v>123000</v>
      </c>
      <c r="AH130" s="35">
        <v>6.96</v>
      </c>
      <c r="AI130" s="22">
        <v>1450</v>
      </c>
      <c r="AJ130" s="22">
        <v>6391</v>
      </c>
      <c r="AK130" s="35">
        <v>48.1</v>
      </c>
      <c r="AL130" s="22">
        <v>2693</v>
      </c>
      <c r="AM130" s="35">
        <v>12.1</v>
      </c>
      <c r="AN130" s="22">
        <v>29244</v>
      </c>
    </row>
    <row r="131" spans="1:40" x14ac:dyDescent="0.55000000000000004">
      <c r="A131" s="28">
        <v>21910319022</v>
      </c>
      <c r="B131" s="22" t="s">
        <v>32</v>
      </c>
      <c r="C131" s="22">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1749</v>
      </c>
      <c r="W131" s="22" t="s">
        <v>599</v>
      </c>
      <c r="X131" s="35">
        <v>23.3</v>
      </c>
      <c r="Y131" s="22">
        <v>910</v>
      </c>
      <c r="Z131" s="22">
        <v>14693</v>
      </c>
      <c r="AA131" s="35">
        <v>3.5</v>
      </c>
      <c r="AB131" s="22">
        <v>2562</v>
      </c>
      <c r="AC131" s="22">
        <v>42755</v>
      </c>
      <c r="AD131" s="35">
        <v>40.5</v>
      </c>
      <c r="AE131" s="22">
        <v>6028</v>
      </c>
      <c r="AF131" s="35">
        <v>29.6</v>
      </c>
      <c r="AG131" s="34">
        <v>130000</v>
      </c>
      <c r="AH131" s="35">
        <v>11.1</v>
      </c>
      <c r="AI131" s="22">
        <v>1622</v>
      </c>
      <c r="AJ131" s="22">
        <v>7846</v>
      </c>
      <c r="AK131" s="35">
        <v>34.9</v>
      </c>
      <c r="AL131" s="22">
        <v>4168</v>
      </c>
      <c r="AM131" s="35">
        <v>17.3</v>
      </c>
      <c r="AN131" s="22">
        <v>32767</v>
      </c>
    </row>
    <row r="132" spans="1:40" x14ac:dyDescent="0.55000000000000004">
      <c r="A132" s="28">
        <v>21910318951</v>
      </c>
      <c r="B132" s="22" t="s">
        <v>63</v>
      </c>
      <c r="C132" s="22">
        <v>1402</v>
      </c>
      <c r="D132" s="21" t="s">
        <v>1151</v>
      </c>
      <c r="E132" s="28">
        <v>913</v>
      </c>
      <c r="F132" s="21" t="s">
        <v>0</v>
      </c>
      <c r="G132" s="21" t="s">
        <v>1126</v>
      </c>
      <c r="H132" s="21" t="s">
        <v>1152</v>
      </c>
      <c r="I132" s="21">
        <v>2500</v>
      </c>
      <c r="J132" s="20">
        <v>41290</v>
      </c>
      <c r="K132" s="88">
        <v>41387</v>
      </c>
      <c r="L132" s="87">
        <v>5</v>
      </c>
      <c r="M132" s="7" t="s">
        <v>1213</v>
      </c>
      <c r="N132" s="7" t="s">
        <v>1213</v>
      </c>
      <c r="O132" s="7" t="s">
        <v>1213</v>
      </c>
      <c r="P132" s="7" t="s">
        <v>1213</v>
      </c>
      <c r="Q132" s="30" t="s">
        <v>1213</v>
      </c>
      <c r="R132" s="30" t="s">
        <v>1213</v>
      </c>
      <c r="S132" s="13" t="s">
        <v>66</v>
      </c>
      <c r="T132" s="35">
        <v>522.70000000000005</v>
      </c>
      <c r="U132" s="35">
        <v>970.7</v>
      </c>
      <c r="V132" s="22" t="s">
        <v>1750</v>
      </c>
      <c r="W132" s="22" t="s">
        <v>630</v>
      </c>
      <c r="X132" s="35">
        <v>17.600000000000001</v>
      </c>
      <c r="Y132" s="22">
        <v>596</v>
      </c>
      <c r="Z132" s="22">
        <v>9024</v>
      </c>
      <c r="AA132" s="35">
        <v>2.87</v>
      </c>
      <c r="AB132" s="22">
        <v>959</v>
      </c>
      <c r="AC132" s="22">
        <v>17624</v>
      </c>
      <c r="AD132" s="35">
        <v>23.2</v>
      </c>
      <c r="AE132" s="22">
        <v>3303</v>
      </c>
      <c r="AF132" s="35">
        <v>10.7</v>
      </c>
      <c r="AG132" s="34">
        <v>131000</v>
      </c>
      <c r="AH132" s="35">
        <v>6.39</v>
      </c>
      <c r="AI132" s="22">
        <v>2180</v>
      </c>
      <c r="AJ132" s="22">
        <v>11918</v>
      </c>
      <c r="AK132" s="35">
        <v>49.7</v>
      </c>
      <c r="AL132" s="22">
        <v>4115</v>
      </c>
      <c r="AM132" s="35">
        <v>25.9</v>
      </c>
      <c r="AN132" s="22">
        <v>37223</v>
      </c>
    </row>
    <row r="133" spans="1:40" x14ac:dyDescent="0.55000000000000004">
      <c r="A133" s="28">
        <v>21910317101</v>
      </c>
      <c r="B133" s="22">
        <v>80</v>
      </c>
      <c r="C133" s="22">
        <v>1440</v>
      </c>
      <c r="D133" s="31" t="s">
        <v>1151</v>
      </c>
      <c r="E133" s="28">
        <v>797</v>
      </c>
      <c r="F133" s="21" t="s">
        <v>0</v>
      </c>
      <c r="G133" s="21" t="s">
        <v>1126</v>
      </c>
      <c r="H133" s="31" t="s">
        <v>1152</v>
      </c>
      <c r="I133" s="31">
        <v>2500</v>
      </c>
      <c r="J133" s="20">
        <v>41260</v>
      </c>
      <c r="K133" s="88">
        <v>41358</v>
      </c>
      <c r="L133" s="87">
        <v>4</v>
      </c>
      <c r="M133" s="7" t="s">
        <v>1213</v>
      </c>
      <c r="N133" s="7" t="s">
        <v>1213</v>
      </c>
      <c r="O133" s="30" t="s">
        <v>1213</v>
      </c>
      <c r="P133" s="30" t="s">
        <v>1213</v>
      </c>
      <c r="Q133" s="30" t="s">
        <v>1213</v>
      </c>
      <c r="R133" s="30" t="s">
        <v>1213</v>
      </c>
      <c r="S133" s="13" t="s">
        <v>66</v>
      </c>
      <c r="T133" s="35">
        <v>441.3</v>
      </c>
      <c r="U133" s="58">
        <v>771.9</v>
      </c>
      <c r="V133" s="22" t="s">
        <v>1751</v>
      </c>
      <c r="W133" s="22" t="s">
        <v>550</v>
      </c>
      <c r="X133" s="35">
        <v>26.8</v>
      </c>
      <c r="Y133" s="22">
        <v>410</v>
      </c>
      <c r="Z133" s="22">
        <v>4653</v>
      </c>
      <c r="AA133" s="35">
        <v>3.5</v>
      </c>
      <c r="AB133" s="22">
        <v>659</v>
      </c>
      <c r="AC133" s="22">
        <v>4951</v>
      </c>
      <c r="AD133" s="35">
        <v>17.2</v>
      </c>
      <c r="AE133" s="22">
        <v>2322</v>
      </c>
      <c r="AF133" s="35">
        <v>1.62</v>
      </c>
      <c r="AG133" s="34">
        <v>116000</v>
      </c>
      <c r="AH133" s="35">
        <v>5.74</v>
      </c>
      <c r="AI133" s="22">
        <v>1176</v>
      </c>
      <c r="AJ133" s="22">
        <v>5478</v>
      </c>
      <c r="AK133" s="35">
        <v>37.6</v>
      </c>
      <c r="AL133" s="22">
        <v>2629</v>
      </c>
      <c r="AM133" s="35">
        <v>9.1199999999999992</v>
      </c>
      <c r="AN133" s="22">
        <v>31375</v>
      </c>
    </row>
    <row r="134" spans="1:40" x14ac:dyDescent="0.55000000000000004">
      <c r="A134" s="28">
        <v>21910305371</v>
      </c>
      <c r="B134" s="22">
        <v>1</v>
      </c>
      <c r="C134" s="22">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55">
        <v>279.3</v>
      </c>
      <c r="U134" s="35">
        <v>604.1</v>
      </c>
      <c r="V134" s="22" t="s">
        <v>1752</v>
      </c>
      <c r="W134" s="22" t="s">
        <v>496</v>
      </c>
      <c r="X134" s="35">
        <v>86.7</v>
      </c>
      <c r="Y134" s="22">
        <v>720</v>
      </c>
      <c r="Z134" s="22">
        <v>5075</v>
      </c>
      <c r="AA134" s="35">
        <v>3.25</v>
      </c>
      <c r="AB134" s="22">
        <v>909</v>
      </c>
      <c r="AC134" s="22">
        <v>9969</v>
      </c>
      <c r="AD134" s="35">
        <v>22.1</v>
      </c>
      <c r="AE134" s="22">
        <v>2889</v>
      </c>
      <c r="AF134" s="35">
        <v>3.71</v>
      </c>
      <c r="AG134" s="34">
        <v>141000</v>
      </c>
      <c r="AH134" s="35">
        <v>7.36</v>
      </c>
      <c r="AI134" s="22">
        <v>2758</v>
      </c>
      <c r="AJ134" s="22">
        <v>11252</v>
      </c>
      <c r="AK134" s="35">
        <v>53.9</v>
      </c>
      <c r="AL134" s="22">
        <v>4849</v>
      </c>
      <c r="AM134" s="35">
        <v>24.2</v>
      </c>
      <c r="AN134" s="22">
        <v>35603</v>
      </c>
    </row>
    <row r="135" spans="1:40" x14ac:dyDescent="0.55000000000000004">
      <c r="A135" s="36">
        <v>21910305382</v>
      </c>
      <c r="B135" s="22">
        <v>2</v>
      </c>
      <c r="C135" s="22">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55">
        <v>295.10000000000002</v>
      </c>
      <c r="U135" s="35">
        <v>673.1</v>
      </c>
      <c r="V135" s="22" t="s">
        <v>1752</v>
      </c>
      <c r="W135" s="22" t="s">
        <v>497</v>
      </c>
      <c r="X135" s="35">
        <v>92</v>
      </c>
      <c r="Y135" s="22">
        <v>594</v>
      </c>
      <c r="Z135" s="22">
        <v>5227</v>
      </c>
      <c r="AA135" s="35">
        <v>5.5</v>
      </c>
      <c r="AB135" s="22">
        <v>765</v>
      </c>
      <c r="AC135" s="22">
        <v>8638</v>
      </c>
      <c r="AD135" s="35">
        <v>13.2</v>
      </c>
      <c r="AE135" s="22">
        <v>3813</v>
      </c>
      <c r="AF135" s="35">
        <v>3.55</v>
      </c>
      <c r="AG135" s="34">
        <v>132000</v>
      </c>
      <c r="AH135" s="35">
        <v>8.51</v>
      </c>
      <c r="AI135" s="22">
        <v>1806</v>
      </c>
      <c r="AJ135" s="22">
        <v>8137</v>
      </c>
      <c r="AK135" s="35">
        <v>38.1</v>
      </c>
      <c r="AL135" s="22">
        <v>4272</v>
      </c>
      <c r="AM135" s="35">
        <v>16.100000000000001</v>
      </c>
      <c r="AN135" s="22">
        <v>36243</v>
      </c>
    </row>
    <row r="136" spans="1:40"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7" t="s">
        <v>1213</v>
      </c>
      <c r="N136" s="7" t="s">
        <v>1213</v>
      </c>
      <c r="O136" s="7" t="s">
        <v>1213</v>
      </c>
      <c r="P136" s="7" t="s">
        <v>1213</v>
      </c>
      <c r="Q136" s="30" t="s">
        <v>1213</v>
      </c>
      <c r="R136" s="30" t="s">
        <v>1213</v>
      </c>
      <c r="S136" s="13" t="s">
        <v>66</v>
      </c>
      <c r="T136" s="57">
        <v>470.9</v>
      </c>
      <c r="U136" s="6">
        <v>812.6</v>
      </c>
      <c r="V136" s="22" t="s">
        <v>1750</v>
      </c>
      <c r="W136" s="5" t="s">
        <v>1052</v>
      </c>
      <c r="X136" s="5">
        <v>20.6</v>
      </c>
      <c r="Y136" s="5">
        <v>292</v>
      </c>
      <c r="Z136" s="5">
        <v>1919</v>
      </c>
      <c r="AA136" s="6">
        <v>2.06</v>
      </c>
      <c r="AB136" s="5">
        <v>926</v>
      </c>
      <c r="AC136" s="5">
        <v>17517</v>
      </c>
      <c r="AD136" s="5">
        <v>21.8</v>
      </c>
      <c r="AE136" s="5">
        <v>3286</v>
      </c>
      <c r="AF136" s="5">
        <v>10.6</v>
      </c>
      <c r="AG136" s="38">
        <v>132000</v>
      </c>
      <c r="AH136" s="6">
        <v>4.63</v>
      </c>
      <c r="AI136" s="5">
        <v>1742</v>
      </c>
      <c r="AJ136" s="5">
        <v>5709</v>
      </c>
      <c r="AK136" s="5">
        <v>45.7</v>
      </c>
      <c r="AL136" s="5">
        <v>3442</v>
      </c>
      <c r="AM136" s="5">
        <v>11.6</v>
      </c>
      <c r="AN136" s="5">
        <v>26645</v>
      </c>
    </row>
    <row r="137" spans="1:40" x14ac:dyDescent="0.55000000000000004">
      <c r="A137" s="28">
        <v>21910305301</v>
      </c>
      <c r="B137" s="22">
        <v>58</v>
      </c>
      <c r="C137" s="22">
        <v>354</v>
      </c>
      <c r="D137" s="31" t="s">
        <v>1151</v>
      </c>
      <c r="E137" s="28">
        <v>807</v>
      </c>
      <c r="F137" s="21" t="s">
        <v>0</v>
      </c>
      <c r="G137" s="21" t="s">
        <v>1126</v>
      </c>
      <c r="H137" s="31" t="s">
        <v>1152</v>
      </c>
      <c r="I137" s="31">
        <v>25000</v>
      </c>
      <c r="J137" s="20">
        <v>41261</v>
      </c>
      <c r="K137" s="88">
        <v>41358</v>
      </c>
      <c r="L137" s="87">
        <v>4</v>
      </c>
      <c r="M137" s="7" t="s">
        <v>1213</v>
      </c>
      <c r="N137" s="7" t="s">
        <v>1213</v>
      </c>
      <c r="O137" s="30" t="s">
        <v>1213</v>
      </c>
      <c r="P137" s="30" t="s">
        <v>1213</v>
      </c>
      <c r="Q137" s="30" t="s">
        <v>1213</v>
      </c>
      <c r="R137" s="30" t="s">
        <v>1213</v>
      </c>
      <c r="S137" s="13" t="s">
        <v>66</v>
      </c>
      <c r="T137" s="55">
        <v>469.4</v>
      </c>
      <c r="U137" s="58">
        <v>763.4</v>
      </c>
      <c r="V137" s="22" t="s">
        <v>1751</v>
      </c>
      <c r="W137" s="22" t="s">
        <v>530</v>
      </c>
      <c r="X137" s="35">
        <v>28.2</v>
      </c>
      <c r="Y137" s="22">
        <v>589</v>
      </c>
      <c r="Z137" s="22">
        <v>6844</v>
      </c>
      <c r="AA137" s="35">
        <v>3.4</v>
      </c>
      <c r="AB137" s="22">
        <v>597</v>
      </c>
      <c r="AC137" s="22">
        <v>5371</v>
      </c>
      <c r="AD137" s="35">
        <v>14.1</v>
      </c>
      <c r="AE137" s="22">
        <v>2622</v>
      </c>
      <c r="AF137" s="35">
        <v>2.02</v>
      </c>
      <c r="AG137" s="34">
        <v>123000</v>
      </c>
      <c r="AH137" s="35">
        <v>6.94</v>
      </c>
      <c r="AI137" s="22">
        <v>1812</v>
      </c>
      <c r="AJ137" s="22">
        <v>8748</v>
      </c>
      <c r="AK137" s="35">
        <v>41.6</v>
      </c>
      <c r="AL137" s="22">
        <v>3984</v>
      </c>
      <c r="AM137" s="35">
        <v>17.8</v>
      </c>
      <c r="AN137" s="22">
        <v>35320</v>
      </c>
    </row>
    <row r="138" spans="1:40" x14ac:dyDescent="0.55000000000000004">
      <c r="A138" s="28">
        <v>21910305342</v>
      </c>
      <c r="B138" s="22" t="s">
        <v>34</v>
      </c>
      <c r="C138" s="22">
        <v>421</v>
      </c>
      <c r="D138" s="21" t="s">
        <v>1151</v>
      </c>
      <c r="E138" s="28">
        <v>928</v>
      </c>
      <c r="F138" s="21" t="s">
        <v>0</v>
      </c>
      <c r="G138" s="21" t="s">
        <v>1126</v>
      </c>
      <c r="H138" s="21" t="s">
        <v>1152</v>
      </c>
      <c r="I138" s="21">
        <v>25000</v>
      </c>
      <c r="J138" s="20">
        <v>41290</v>
      </c>
      <c r="K138" s="88">
        <v>41386</v>
      </c>
      <c r="L138" s="87">
        <v>5</v>
      </c>
      <c r="M138" s="7" t="s">
        <v>1213</v>
      </c>
      <c r="N138" s="7" t="s">
        <v>1213</v>
      </c>
      <c r="O138" s="7" t="s">
        <v>1213</v>
      </c>
      <c r="P138" s="7" t="s">
        <v>1213</v>
      </c>
      <c r="Q138" s="30" t="s">
        <v>1213</v>
      </c>
      <c r="R138" s="30" t="s">
        <v>1213</v>
      </c>
      <c r="S138" s="13" t="s">
        <v>66</v>
      </c>
      <c r="T138" s="55">
        <v>501.4</v>
      </c>
      <c r="U138" s="35">
        <v>942.8</v>
      </c>
      <c r="V138" s="22" t="s">
        <v>1750</v>
      </c>
      <c r="W138" s="22" t="s">
        <v>601</v>
      </c>
      <c r="X138" s="35">
        <v>23.5</v>
      </c>
      <c r="Y138" s="22">
        <v>348</v>
      </c>
      <c r="Z138" s="22">
        <v>2478</v>
      </c>
      <c r="AA138" s="35">
        <v>3.09</v>
      </c>
      <c r="AB138" s="22">
        <v>629</v>
      </c>
      <c r="AC138" s="22">
        <v>12829</v>
      </c>
      <c r="AD138" s="35">
        <v>14.4</v>
      </c>
      <c r="AE138" s="22">
        <v>2796</v>
      </c>
      <c r="AF138" s="35">
        <v>6.73</v>
      </c>
      <c r="AG138" s="34">
        <v>125000</v>
      </c>
      <c r="AH138" s="35">
        <v>6.42</v>
      </c>
      <c r="AI138" s="22">
        <v>1534</v>
      </c>
      <c r="AJ138" s="22">
        <v>5954</v>
      </c>
      <c r="AK138" s="35">
        <v>40.4</v>
      </c>
      <c r="AL138" s="22">
        <v>3370</v>
      </c>
      <c r="AM138" s="35">
        <v>10.9</v>
      </c>
      <c r="AN138" s="22">
        <v>30753</v>
      </c>
    </row>
    <row r="139" spans="1:40" x14ac:dyDescent="0.55000000000000004">
      <c r="A139" s="28">
        <v>21910305352</v>
      </c>
      <c r="B139" s="22" t="s">
        <v>54</v>
      </c>
      <c r="C139" s="22">
        <v>468</v>
      </c>
      <c r="D139" s="21" t="s">
        <v>1151</v>
      </c>
      <c r="E139" s="28">
        <v>932</v>
      </c>
      <c r="F139" s="21" t="s">
        <v>0</v>
      </c>
      <c r="G139" s="21" t="s">
        <v>1126</v>
      </c>
      <c r="H139" s="21" t="s">
        <v>1152</v>
      </c>
      <c r="I139" s="21">
        <v>25000</v>
      </c>
      <c r="J139" s="20">
        <v>41292</v>
      </c>
      <c r="K139" s="88">
        <v>41387</v>
      </c>
      <c r="L139" s="87">
        <v>5</v>
      </c>
      <c r="M139" s="7" t="s">
        <v>1213</v>
      </c>
      <c r="N139" s="7" t="s">
        <v>1213</v>
      </c>
      <c r="O139" s="7" t="s">
        <v>1213</v>
      </c>
      <c r="P139" s="7" t="s">
        <v>1213</v>
      </c>
      <c r="Q139" s="30" t="s">
        <v>1213</v>
      </c>
      <c r="R139" s="30" t="s">
        <v>1213</v>
      </c>
      <c r="S139" s="13" t="s">
        <v>66</v>
      </c>
      <c r="T139" s="55">
        <v>528.70000000000005</v>
      </c>
      <c r="U139" s="35">
        <v>936</v>
      </c>
      <c r="V139" s="22" t="s">
        <v>1750</v>
      </c>
      <c r="W139" s="22" t="s">
        <v>621</v>
      </c>
      <c r="X139" s="35">
        <v>23.6</v>
      </c>
      <c r="Y139" s="22">
        <v>726</v>
      </c>
      <c r="Z139" s="22">
        <v>11288</v>
      </c>
      <c r="AA139" s="35">
        <v>2.48</v>
      </c>
      <c r="AB139" s="22">
        <v>1981</v>
      </c>
      <c r="AC139" s="22">
        <v>30827</v>
      </c>
      <c r="AD139" s="35">
        <v>37.299999999999997</v>
      </c>
      <c r="AE139" s="22">
        <v>4799</v>
      </c>
      <c r="AF139" s="35">
        <v>20.399999999999999</v>
      </c>
      <c r="AG139" s="34">
        <v>124000</v>
      </c>
      <c r="AH139" s="35">
        <v>6.51</v>
      </c>
      <c r="AI139" s="22">
        <v>2786</v>
      </c>
      <c r="AJ139" s="22">
        <v>15557</v>
      </c>
      <c r="AK139" s="35">
        <v>61.1</v>
      </c>
      <c r="AL139" s="22">
        <v>4366</v>
      </c>
      <c r="AM139" s="35">
        <v>36.9</v>
      </c>
      <c r="AN139" s="22">
        <v>35169</v>
      </c>
    </row>
    <row r="140" spans="1:40"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1752</v>
      </c>
      <c r="W140" s="5" t="s">
        <v>1038</v>
      </c>
      <c r="X140" s="6">
        <v>90.9</v>
      </c>
      <c r="Y140" s="5">
        <v>1032</v>
      </c>
      <c r="Z140" s="5">
        <v>8607</v>
      </c>
      <c r="AA140" s="6">
        <v>4.8899999999999997</v>
      </c>
      <c r="AB140" s="5">
        <v>907</v>
      </c>
      <c r="AC140" s="5">
        <v>7686</v>
      </c>
      <c r="AD140" s="6">
        <v>19.600000000000001</v>
      </c>
      <c r="AE140" s="5">
        <v>3197</v>
      </c>
      <c r="AF140" s="6">
        <v>3.3</v>
      </c>
      <c r="AG140" s="38">
        <v>120000</v>
      </c>
      <c r="AH140" s="6">
        <v>8.0500000000000007</v>
      </c>
      <c r="AI140" s="5">
        <v>2557</v>
      </c>
      <c r="AJ140" s="5">
        <v>10391</v>
      </c>
      <c r="AK140" s="6">
        <v>46.8</v>
      </c>
      <c r="AL140" s="5">
        <v>5104</v>
      </c>
      <c r="AM140" s="6">
        <v>21.1</v>
      </c>
      <c r="AN140" s="5">
        <v>37397</v>
      </c>
    </row>
    <row r="141" spans="1:40"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57">
        <v>245.9</v>
      </c>
      <c r="U141" s="6">
        <v>507.5</v>
      </c>
      <c r="V141" s="22" t="s">
        <v>1752</v>
      </c>
      <c r="W141" s="5" t="s">
        <v>1039</v>
      </c>
      <c r="X141" s="6">
        <v>88.3</v>
      </c>
      <c r="Y141" s="5">
        <v>867</v>
      </c>
      <c r="Z141" s="5">
        <v>7911</v>
      </c>
      <c r="AA141" s="6">
        <v>5.38</v>
      </c>
      <c r="AB141" s="5">
        <v>767</v>
      </c>
      <c r="AC141" s="5">
        <v>7568</v>
      </c>
      <c r="AD141" s="6">
        <v>18</v>
      </c>
      <c r="AE141" s="5">
        <v>2793</v>
      </c>
      <c r="AF141" s="6">
        <v>3.12</v>
      </c>
      <c r="AG141" s="38">
        <v>126000</v>
      </c>
      <c r="AH141" s="6">
        <v>9.06</v>
      </c>
      <c r="AI141" s="5">
        <v>2305</v>
      </c>
      <c r="AJ141" s="5">
        <v>10369</v>
      </c>
      <c r="AK141" s="6">
        <v>46.8</v>
      </c>
      <c r="AL141" s="5">
        <v>4586</v>
      </c>
      <c r="AM141" s="6">
        <v>21.8</v>
      </c>
      <c r="AN141" s="5">
        <v>36270</v>
      </c>
    </row>
    <row r="142" spans="1:40" x14ac:dyDescent="0.55000000000000004">
      <c r="A142" s="28">
        <v>21910305302</v>
      </c>
      <c r="B142" s="22">
        <v>62</v>
      </c>
      <c r="C142" s="22">
        <v>644</v>
      </c>
      <c r="D142" s="31" t="s">
        <v>1151</v>
      </c>
      <c r="E142" s="28">
        <v>808</v>
      </c>
      <c r="F142" s="21" t="s">
        <v>0</v>
      </c>
      <c r="G142" s="21" t="s">
        <v>1126</v>
      </c>
      <c r="H142" s="31" t="s">
        <v>1152</v>
      </c>
      <c r="I142" s="31">
        <v>25000</v>
      </c>
      <c r="J142" s="20">
        <v>41261</v>
      </c>
      <c r="K142" s="88">
        <v>41358</v>
      </c>
      <c r="L142" s="87">
        <v>4</v>
      </c>
      <c r="M142" s="7" t="s">
        <v>1213</v>
      </c>
      <c r="N142" s="7" t="s">
        <v>1213</v>
      </c>
      <c r="O142" s="30" t="s">
        <v>1213</v>
      </c>
      <c r="P142" s="30" t="s">
        <v>1213</v>
      </c>
      <c r="Q142" s="30" t="s">
        <v>1213</v>
      </c>
      <c r="R142" s="30" t="s">
        <v>1213</v>
      </c>
      <c r="S142" s="13" t="s">
        <v>66</v>
      </c>
      <c r="T142" s="55">
        <v>445.8</v>
      </c>
      <c r="U142" s="58">
        <v>809.5</v>
      </c>
      <c r="V142" s="22" t="s">
        <v>1751</v>
      </c>
      <c r="W142" s="22" t="s">
        <v>534</v>
      </c>
      <c r="X142" s="35">
        <v>22.4</v>
      </c>
      <c r="Y142" s="22">
        <v>587</v>
      </c>
      <c r="Z142" s="22">
        <v>5724</v>
      </c>
      <c r="AA142" s="35">
        <v>2.66</v>
      </c>
      <c r="AB142" s="22">
        <v>694</v>
      </c>
      <c r="AC142" s="22">
        <v>6407</v>
      </c>
      <c r="AD142" s="35">
        <v>18.600000000000001</v>
      </c>
      <c r="AE142" s="22">
        <v>2358</v>
      </c>
      <c r="AF142" s="35">
        <v>2.64</v>
      </c>
      <c r="AG142" s="34">
        <v>113000</v>
      </c>
      <c r="AH142" s="35">
        <v>6.58</v>
      </c>
      <c r="AI142" s="22">
        <v>2023</v>
      </c>
      <c r="AJ142" s="22">
        <v>8815</v>
      </c>
      <c r="AK142" s="35">
        <v>48.5</v>
      </c>
      <c r="AL142" s="22">
        <v>3844</v>
      </c>
      <c r="AM142" s="35">
        <v>18.3</v>
      </c>
      <c r="AN142" s="22">
        <v>33131</v>
      </c>
    </row>
    <row r="143" spans="1:40" x14ac:dyDescent="0.55000000000000004">
      <c r="A143" s="28">
        <v>21910305341</v>
      </c>
      <c r="B143" s="22" t="s">
        <v>39</v>
      </c>
      <c r="C143" s="22">
        <v>746</v>
      </c>
      <c r="D143" s="21" t="s">
        <v>1151</v>
      </c>
      <c r="E143" s="28">
        <v>930</v>
      </c>
      <c r="F143" s="21" t="s">
        <v>0</v>
      </c>
      <c r="G143" s="21" t="s">
        <v>1126</v>
      </c>
      <c r="H143" s="21" t="s">
        <v>1152</v>
      </c>
      <c r="I143" s="21">
        <v>25000</v>
      </c>
      <c r="J143" s="20">
        <v>41289</v>
      </c>
      <c r="K143" s="88">
        <v>41386</v>
      </c>
      <c r="L143" s="87">
        <v>5</v>
      </c>
      <c r="M143" s="7" t="s">
        <v>1213</v>
      </c>
      <c r="N143" s="7" t="s">
        <v>1213</v>
      </c>
      <c r="O143" s="7" t="s">
        <v>1213</v>
      </c>
      <c r="P143" s="7" t="s">
        <v>1213</v>
      </c>
      <c r="Q143" s="30" t="s">
        <v>1213</v>
      </c>
      <c r="R143" s="30" t="s">
        <v>1213</v>
      </c>
      <c r="S143" s="13" t="s">
        <v>66</v>
      </c>
      <c r="T143" s="56">
        <v>480.6</v>
      </c>
      <c r="U143" s="35">
        <v>993.5</v>
      </c>
      <c r="V143" s="22" t="s">
        <v>1750</v>
      </c>
      <c r="W143" s="22" t="s">
        <v>606</v>
      </c>
      <c r="X143" s="35">
        <v>27.7</v>
      </c>
      <c r="Y143" s="22">
        <v>683</v>
      </c>
      <c r="Z143" s="22">
        <v>5358</v>
      </c>
      <c r="AA143" s="35">
        <v>1.46</v>
      </c>
      <c r="AB143" s="22">
        <v>1925</v>
      </c>
      <c r="AC143" s="22">
        <v>27855</v>
      </c>
      <c r="AD143" s="35">
        <v>34.299999999999997</v>
      </c>
      <c r="AE143" s="22">
        <v>5017</v>
      </c>
      <c r="AF143" s="35">
        <v>17.600000000000001</v>
      </c>
      <c r="AG143" s="34">
        <v>135000</v>
      </c>
      <c r="AH143" s="35">
        <v>5.5</v>
      </c>
      <c r="AI143" s="22">
        <v>2905</v>
      </c>
      <c r="AJ143" s="22">
        <v>9515</v>
      </c>
      <c r="AK143" s="35">
        <v>60.7</v>
      </c>
      <c r="AL143" s="22">
        <v>4578</v>
      </c>
      <c r="AM143" s="35">
        <v>22.9</v>
      </c>
      <c r="AN143" s="22">
        <v>31288</v>
      </c>
    </row>
    <row r="144" spans="1:40" x14ac:dyDescent="0.55000000000000004">
      <c r="A144" s="28">
        <v>21910305392</v>
      </c>
      <c r="B144" s="22">
        <v>50</v>
      </c>
      <c r="C144" s="22">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1752</v>
      </c>
      <c r="W144" s="22" t="s">
        <v>524</v>
      </c>
      <c r="X144" s="35">
        <v>63.7</v>
      </c>
      <c r="Y144" s="22">
        <v>1075</v>
      </c>
      <c r="Z144" s="22">
        <v>18695</v>
      </c>
      <c r="AA144" s="35">
        <v>1.77</v>
      </c>
      <c r="AB144" s="22">
        <v>1404</v>
      </c>
      <c r="AC144" s="22">
        <v>21911</v>
      </c>
      <c r="AD144" s="35">
        <v>30.7</v>
      </c>
      <c r="AE144" s="22">
        <v>3949</v>
      </c>
      <c r="AF144" s="35">
        <v>12.7</v>
      </c>
      <c r="AG144" s="34">
        <v>139000</v>
      </c>
      <c r="AH144" s="35">
        <v>6.66</v>
      </c>
      <c r="AI144" s="22">
        <v>4217</v>
      </c>
      <c r="AJ144" s="22">
        <v>25265</v>
      </c>
      <c r="AK144" s="35">
        <v>68.7</v>
      </c>
      <c r="AL144" s="22">
        <v>6001</v>
      </c>
      <c r="AM144" s="35">
        <v>47</v>
      </c>
      <c r="AN144" s="22">
        <v>49086</v>
      </c>
    </row>
    <row r="145" spans="1:40" x14ac:dyDescent="0.55000000000000004">
      <c r="A145" s="28">
        <v>21910305351</v>
      </c>
      <c r="B145" s="22" t="s">
        <v>57</v>
      </c>
      <c r="C145" s="22">
        <v>807</v>
      </c>
      <c r="D145" s="21" t="s">
        <v>1151</v>
      </c>
      <c r="E145" s="28">
        <v>934</v>
      </c>
      <c r="F145" s="21" t="s">
        <v>0</v>
      </c>
      <c r="G145" s="21" t="s">
        <v>1126</v>
      </c>
      <c r="H145" s="21" t="s">
        <v>1152</v>
      </c>
      <c r="I145" s="21">
        <v>25000</v>
      </c>
      <c r="J145" s="20">
        <v>41291</v>
      </c>
      <c r="K145" s="88">
        <v>41387</v>
      </c>
      <c r="L145" s="87">
        <v>5</v>
      </c>
      <c r="M145" s="7" t="s">
        <v>1213</v>
      </c>
      <c r="N145" s="7" t="s">
        <v>1213</v>
      </c>
      <c r="O145" s="7" t="s">
        <v>1213</v>
      </c>
      <c r="P145" s="7" t="s">
        <v>1213</v>
      </c>
      <c r="Q145" s="30" t="s">
        <v>1213</v>
      </c>
      <c r="R145" s="30" t="s">
        <v>1213</v>
      </c>
      <c r="S145" s="13" t="s">
        <v>66</v>
      </c>
      <c r="T145" s="55">
        <v>415.3</v>
      </c>
      <c r="U145" s="35">
        <v>584.4</v>
      </c>
      <c r="V145" s="22" t="s">
        <v>1750</v>
      </c>
      <c r="W145" s="22" t="s">
        <v>624</v>
      </c>
      <c r="X145" s="35">
        <v>26.6</v>
      </c>
      <c r="Y145" s="22">
        <v>705</v>
      </c>
      <c r="Z145" s="22">
        <v>10510</v>
      </c>
      <c r="AA145" s="35">
        <v>1.86</v>
      </c>
      <c r="AB145" s="22">
        <v>1651</v>
      </c>
      <c r="AC145" s="22">
        <v>26986</v>
      </c>
      <c r="AD145" s="35">
        <v>27.8</v>
      </c>
      <c r="AE145" s="22">
        <v>5258</v>
      </c>
      <c r="AF145" s="35">
        <v>17</v>
      </c>
      <c r="AG145" s="34">
        <v>132000</v>
      </c>
      <c r="AH145" s="35">
        <v>5.9</v>
      </c>
      <c r="AI145" s="22">
        <v>2421</v>
      </c>
      <c r="AJ145" s="22">
        <v>14635</v>
      </c>
      <c r="AK145" s="35">
        <v>48.9</v>
      </c>
      <c r="AL145" s="22">
        <v>4668</v>
      </c>
      <c r="AM145" s="35">
        <v>29.7</v>
      </c>
      <c r="AN145" s="22">
        <v>41444</v>
      </c>
    </row>
    <row r="146" spans="1:40"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57">
        <v>274.7</v>
      </c>
      <c r="U146" s="6">
        <v>738.4</v>
      </c>
      <c r="V146" s="22" t="s">
        <v>1752</v>
      </c>
      <c r="W146" s="5" t="s">
        <v>1042</v>
      </c>
      <c r="X146" s="6">
        <v>89.1</v>
      </c>
      <c r="Y146" s="5">
        <v>1377</v>
      </c>
      <c r="Z146" s="5">
        <v>10601</v>
      </c>
      <c r="AA146" s="6">
        <v>5.19</v>
      </c>
      <c r="AB146" s="5">
        <v>968</v>
      </c>
      <c r="AC146" s="5">
        <v>8621</v>
      </c>
      <c r="AD146" s="6">
        <v>21.4</v>
      </c>
      <c r="AE146" s="5">
        <v>3212</v>
      </c>
      <c r="AF146" s="6">
        <v>3.86</v>
      </c>
      <c r="AG146" s="38">
        <v>119000</v>
      </c>
      <c r="AH146" s="6">
        <v>10.4</v>
      </c>
      <c r="AI146" s="5">
        <v>2895</v>
      </c>
      <c r="AJ146" s="5">
        <v>11962</v>
      </c>
      <c r="AK146" s="6">
        <v>55.7</v>
      </c>
      <c r="AL146" s="5">
        <v>4935</v>
      </c>
      <c r="AM146" s="6">
        <v>27.1</v>
      </c>
      <c r="AN146" s="5">
        <v>35489</v>
      </c>
    </row>
    <row r="147" spans="1:40" x14ac:dyDescent="0.55000000000000004">
      <c r="A147" s="28">
        <v>21910305391</v>
      </c>
      <c r="B147" s="22">
        <v>21</v>
      </c>
      <c r="C147" s="22">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55">
        <v>291</v>
      </c>
      <c r="U147" s="35">
        <v>594.79999999999995</v>
      </c>
      <c r="V147" s="22" t="s">
        <v>1752</v>
      </c>
      <c r="W147" s="22" t="s">
        <v>501</v>
      </c>
      <c r="X147" s="35">
        <v>80.099999999999994</v>
      </c>
      <c r="Y147" s="22">
        <v>1042</v>
      </c>
      <c r="Z147" s="22">
        <v>14889</v>
      </c>
      <c r="AA147" s="35">
        <v>3.13</v>
      </c>
      <c r="AB147" s="22">
        <v>908</v>
      </c>
      <c r="AC147" s="22">
        <v>25264</v>
      </c>
      <c r="AD147" s="35">
        <v>16.7</v>
      </c>
      <c r="AE147" s="22">
        <v>4177</v>
      </c>
      <c r="AF147" s="35">
        <v>16.100000000000001</v>
      </c>
      <c r="AG147" s="34">
        <v>135000</v>
      </c>
      <c r="AH147" s="35">
        <v>7.17</v>
      </c>
      <c r="AI147" s="22">
        <v>3091</v>
      </c>
      <c r="AJ147" s="22">
        <v>18940</v>
      </c>
      <c r="AK147" s="35">
        <v>55.8</v>
      </c>
      <c r="AL147" s="22">
        <v>5322</v>
      </c>
      <c r="AM147" s="35">
        <v>35.700000000000003</v>
      </c>
      <c r="AN147" s="22">
        <v>46814</v>
      </c>
    </row>
    <row r="148" spans="1:40" x14ac:dyDescent="0.55000000000000004">
      <c r="A148" s="28">
        <v>21910305312</v>
      </c>
      <c r="B148" s="22">
        <v>89</v>
      </c>
      <c r="C148" s="22">
        <v>948</v>
      </c>
      <c r="D148" s="31" t="s">
        <v>1151</v>
      </c>
      <c r="E148" s="28">
        <v>811</v>
      </c>
      <c r="F148" s="21" t="s">
        <v>0</v>
      </c>
      <c r="G148" s="21" t="s">
        <v>1126</v>
      </c>
      <c r="H148" s="31" t="s">
        <v>1152</v>
      </c>
      <c r="I148" s="31">
        <v>25000</v>
      </c>
      <c r="J148" s="20">
        <v>41267</v>
      </c>
      <c r="K148" s="88">
        <v>41359</v>
      </c>
      <c r="L148" s="87">
        <v>4</v>
      </c>
      <c r="M148" s="7" t="s">
        <v>1213</v>
      </c>
      <c r="N148" s="7" t="s">
        <v>1213</v>
      </c>
      <c r="O148" s="30" t="s">
        <v>1213</v>
      </c>
      <c r="P148" s="30" t="s">
        <v>1213</v>
      </c>
      <c r="Q148" s="30" t="s">
        <v>1213</v>
      </c>
      <c r="R148" s="30" t="s">
        <v>1213</v>
      </c>
      <c r="S148" s="13" t="s">
        <v>66</v>
      </c>
      <c r="T148" s="55">
        <v>460.2</v>
      </c>
      <c r="U148" s="35">
        <v>674.9</v>
      </c>
      <c r="V148" s="22" t="s">
        <v>1751</v>
      </c>
      <c r="W148" s="22" t="s">
        <v>557</v>
      </c>
      <c r="X148" s="35">
        <v>38.4</v>
      </c>
      <c r="Y148" s="22">
        <v>337</v>
      </c>
      <c r="Z148" s="22">
        <v>4281</v>
      </c>
      <c r="AA148" s="35">
        <v>1.42</v>
      </c>
      <c r="AB148" s="22">
        <v>880</v>
      </c>
      <c r="AC148" s="22">
        <v>5558</v>
      </c>
      <c r="AD148" s="35">
        <v>18</v>
      </c>
      <c r="AE148" s="22">
        <v>3645</v>
      </c>
      <c r="AF148" s="35">
        <v>2.57</v>
      </c>
      <c r="AG148" s="34">
        <v>73373</v>
      </c>
      <c r="AH148" s="35">
        <v>3.05</v>
      </c>
      <c r="AI148" s="22">
        <v>2377</v>
      </c>
      <c r="AJ148" s="22">
        <v>14739</v>
      </c>
      <c r="AK148" s="35">
        <v>46.7</v>
      </c>
      <c r="AL148" s="22">
        <v>4775</v>
      </c>
      <c r="AM148" s="35">
        <v>27.7</v>
      </c>
      <c r="AN148" s="22">
        <v>44765</v>
      </c>
    </row>
    <row r="149" spans="1:40" x14ac:dyDescent="0.55000000000000004">
      <c r="A149" s="28">
        <v>21910305311</v>
      </c>
      <c r="B149" s="22">
        <v>90</v>
      </c>
      <c r="C149" s="22">
        <v>949</v>
      </c>
      <c r="D149" s="31" t="s">
        <v>1151</v>
      </c>
      <c r="E149" s="28">
        <v>805</v>
      </c>
      <c r="F149" s="21" t="s">
        <v>0</v>
      </c>
      <c r="G149" s="21" t="s">
        <v>1126</v>
      </c>
      <c r="H149" s="31" t="s">
        <v>1152</v>
      </c>
      <c r="I149" s="31">
        <v>25000</v>
      </c>
      <c r="J149" s="20">
        <v>41263</v>
      </c>
      <c r="K149" s="88">
        <v>41359</v>
      </c>
      <c r="L149" s="87">
        <v>4</v>
      </c>
      <c r="M149" s="7" t="s">
        <v>1213</v>
      </c>
      <c r="N149" s="7" t="s">
        <v>1213</v>
      </c>
      <c r="O149" s="30" t="s">
        <v>1213</v>
      </c>
      <c r="P149" s="30" t="s">
        <v>1213</v>
      </c>
      <c r="Q149" s="30" t="s">
        <v>1213</v>
      </c>
      <c r="R149" s="30" t="s">
        <v>1213</v>
      </c>
      <c r="S149" s="13" t="s">
        <v>66</v>
      </c>
      <c r="T149" s="55">
        <v>443.3</v>
      </c>
      <c r="U149" s="35">
        <v>969.9</v>
      </c>
      <c r="V149" s="22" t="s">
        <v>1751</v>
      </c>
      <c r="W149" s="22" t="s">
        <v>558</v>
      </c>
      <c r="X149" s="35">
        <v>37.5</v>
      </c>
      <c r="Y149" s="22">
        <v>320</v>
      </c>
      <c r="Z149" s="22">
        <v>3632</v>
      </c>
      <c r="AA149" s="35">
        <v>3.24</v>
      </c>
      <c r="AB149" s="22">
        <v>508</v>
      </c>
      <c r="AC149" s="22">
        <v>4609</v>
      </c>
      <c r="AD149" s="35">
        <v>13</v>
      </c>
      <c r="AE149" s="22">
        <v>2169</v>
      </c>
      <c r="AF149" s="35">
        <v>1.19</v>
      </c>
      <c r="AG149" s="34">
        <v>145000</v>
      </c>
      <c r="AH149" s="35">
        <v>3.3</v>
      </c>
      <c r="AI149" s="22">
        <v>2236</v>
      </c>
      <c r="AJ149" s="22">
        <v>10749</v>
      </c>
      <c r="AK149" s="35">
        <v>48.7</v>
      </c>
      <c r="AL149" s="22">
        <v>4277</v>
      </c>
      <c r="AM149" s="35">
        <v>22.4</v>
      </c>
      <c r="AN149" s="22">
        <v>36160</v>
      </c>
    </row>
    <row r="150" spans="1:40" x14ac:dyDescent="0.55000000000000004">
      <c r="A150" s="28">
        <v>21910305402</v>
      </c>
      <c r="B150" s="22">
        <v>43</v>
      </c>
      <c r="C150" s="22">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55">
        <v>262.8</v>
      </c>
      <c r="U150" s="35">
        <v>644.9</v>
      </c>
      <c r="V150" s="22" t="s">
        <v>1752</v>
      </c>
      <c r="W150" s="22" t="s">
        <v>519</v>
      </c>
      <c r="X150" s="35">
        <v>42.4</v>
      </c>
      <c r="Y150" s="22">
        <v>570</v>
      </c>
      <c r="Z150" s="22">
        <v>6840</v>
      </c>
      <c r="AA150" s="35">
        <v>2.42</v>
      </c>
      <c r="AB150" s="22">
        <v>774</v>
      </c>
      <c r="AC150" s="22">
        <v>15428</v>
      </c>
      <c r="AD150" s="35">
        <v>14.5</v>
      </c>
      <c r="AE150" s="22">
        <v>3805</v>
      </c>
      <c r="AF150" s="35">
        <v>8.4499999999999993</v>
      </c>
      <c r="AG150" s="34">
        <v>140000</v>
      </c>
      <c r="AH150" s="35">
        <v>5.04</v>
      </c>
      <c r="AI150" s="22">
        <v>1798</v>
      </c>
      <c r="AJ150" s="22">
        <v>10527</v>
      </c>
      <c r="AK150" s="35">
        <v>42.9</v>
      </c>
      <c r="AL150" s="22">
        <v>3830</v>
      </c>
      <c r="AM150" s="35">
        <v>20</v>
      </c>
      <c r="AN150" s="22">
        <v>41482</v>
      </c>
    </row>
    <row r="151" spans="1:40" x14ac:dyDescent="0.55000000000000004">
      <c r="A151" s="28">
        <v>21910305332</v>
      </c>
      <c r="B151" s="22" t="s">
        <v>46</v>
      </c>
      <c r="C151" s="22">
        <v>1281</v>
      </c>
      <c r="D151" s="21" t="s">
        <v>1151</v>
      </c>
      <c r="E151" s="28">
        <v>926</v>
      </c>
      <c r="F151" s="21" t="s">
        <v>0</v>
      </c>
      <c r="G151" s="21" t="s">
        <v>1126</v>
      </c>
      <c r="H151" s="21" t="s">
        <v>1152</v>
      </c>
      <c r="I151" s="21">
        <v>25000</v>
      </c>
      <c r="J151" s="20">
        <v>41289</v>
      </c>
      <c r="K151" s="88">
        <v>41386</v>
      </c>
      <c r="L151" s="87">
        <v>5</v>
      </c>
      <c r="M151" s="7" t="s">
        <v>1213</v>
      </c>
      <c r="N151" s="7" t="s">
        <v>1213</v>
      </c>
      <c r="O151" s="7" t="s">
        <v>1213</v>
      </c>
      <c r="P151" s="7" t="s">
        <v>1213</v>
      </c>
      <c r="Q151" s="30" t="s">
        <v>1213</v>
      </c>
      <c r="R151" s="30" t="s">
        <v>1213</v>
      </c>
      <c r="S151" s="13" t="s">
        <v>66</v>
      </c>
      <c r="T151" s="55">
        <v>543.5</v>
      </c>
      <c r="U151" s="35">
        <v>1132.7</v>
      </c>
      <c r="V151" s="22" t="s">
        <v>1750</v>
      </c>
      <c r="W151" s="22" t="s">
        <v>613</v>
      </c>
      <c r="X151" s="35">
        <v>30.4</v>
      </c>
      <c r="Y151" s="22">
        <v>487</v>
      </c>
      <c r="Z151" s="22">
        <v>5309</v>
      </c>
      <c r="AA151" s="35">
        <v>2.4500000000000002</v>
      </c>
      <c r="AB151" s="22">
        <v>1513</v>
      </c>
      <c r="AC151" s="22">
        <v>42133</v>
      </c>
      <c r="AD151" s="35">
        <v>40.700000000000003</v>
      </c>
      <c r="AE151" s="22">
        <v>3445</v>
      </c>
      <c r="AF151" s="35">
        <v>25.5</v>
      </c>
      <c r="AG151" s="34">
        <v>146000</v>
      </c>
      <c r="AH151" s="35">
        <v>5.54</v>
      </c>
      <c r="AI151" s="22">
        <v>2319</v>
      </c>
      <c r="AJ151" s="22">
        <v>9142</v>
      </c>
      <c r="AK151" s="35">
        <v>57.2</v>
      </c>
      <c r="AL151" s="22">
        <v>3864</v>
      </c>
      <c r="AM151" s="35">
        <v>19.600000000000001</v>
      </c>
      <c r="AN151" s="22">
        <v>33601</v>
      </c>
    </row>
    <row r="152" spans="1:40" x14ac:dyDescent="0.55000000000000004">
      <c r="A152" s="28">
        <v>21910307211</v>
      </c>
      <c r="B152" s="22" t="s">
        <v>30</v>
      </c>
      <c r="C152" s="22">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55">
        <v>250.8</v>
      </c>
      <c r="U152" s="35">
        <v>488.8</v>
      </c>
      <c r="V152" s="22" t="s">
        <v>1749</v>
      </c>
      <c r="W152" s="22" t="s">
        <v>597</v>
      </c>
      <c r="X152" s="35">
        <v>27</v>
      </c>
      <c r="Y152" s="22">
        <v>764</v>
      </c>
      <c r="Z152" s="22">
        <v>8054</v>
      </c>
      <c r="AA152" s="35">
        <v>3.49</v>
      </c>
      <c r="AB152" s="22">
        <v>1367</v>
      </c>
      <c r="AC152" s="22">
        <v>15940</v>
      </c>
      <c r="AD152" s="35">
        <v>30.5</v>
      </c>
      <c r="AE152" s="22">
        <v>3768</v>
      </c>
      <c r="AF152" s="35">
        <v>9.06</v>
      </c>
      <c r="AG152" s="34">
        <v>124000</v>
      </c>
      <c r="AH152" s="35">
        <v>12</v>
      </c>
      <c r="AI152" s="22">
        <v>1597</v>
      </c>
      <c r="AJ152" s="22">
        <v>6708</v>
      </c>
      <c r="AK152" s="35">
        <v>32.700000000000003</v>
      </c>
      <c r="AL152" s="22">
        <v>4353</v>
      </c>
      <c r="AM152" s="35">
        <v>14.5</v>
      </c>
      <c r="AN152" s="22">
        <v>29778</v>
      </c>
    </row>
    <row r="153" spans="1:40" x14ac:dyDescent="0.55000000000000004">
      <c r="A153" s="28">
        <v>21910307212</v>
      </c>
      <c r="B153" s="22" t="s">
        <v>4</v>
      </c>
      <c r="C153" s="22">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55">
        <v>255.4</v>
      </c>
      <c r="U153" s="35">
        <v>492.8</v>
      </c>
      <c r="V153" s="22" t="s">
        <v>1749</v>
      </c>
      <c r="W153" s="22" t="s">
        <v>571</v>
      </c>
      <c r="X153" s="35">
        <v>29.4</v>
      </c>
      <c r="Y153" s="22">
        <v>835</v>
      </c>
      <c r="Z153" s="22">
        <v>9451</v>
      </c>
      <c r="AA153" s="35">
        <v>4.26</v>
      </c>
      <c r="AB153" s="22">
        <v>548</v>
      </c>
      <c r="AC153" s="22">
        <v>5915</v>
      </c>
      <c r="AD153" s="35">
        <v>13.2</v>
      </c>
      <c r="AE153" s="22">
        <v>2389</v>
      </c>
      <c r="AF153" s="35">
        <v>2.5499999999999998</v>
      </c>
      <c r="AG153" s="34">
        <v>116000</v>
      </c>
      <c r="AH153" s="35">
        <v>14.2</v>
      </c>
      <c r="AI153" s="22">
        <v>1101</v>
      </c>
      <c r="AJ153" s="22">
        <v>5266</v>
      </c>
      <c r="AK153" s="35">
        <v>26.2</v>
      </c>
      <c r="AL153" s="22">
        <v>3492</v>
      </c>
      <c r="AM153" s="35">
        <v>11</v>
      </c>
      <c r="AN153" s="22">
        <v>29182</v>
      </c>
    </row>
    <row r="154" spans="1:40" x14ac:dyDescent="0.55000000000000004">
      <c r="A154" s="60"/>
      <c r="C154" s="23"/>
      <c r="D154" s="60"/>
      <c r="E154" s="60"/>
      <c r="F154" s="60"/>
      <c r="G154" s="60"/>
      <c r="H154" s="60"/>
      <c r="I154" s="60"/>
      <c r="J154" s="60"/>
      <c r="K154" s="60"/>
      <c r="L154" s="60"/>
      <c r="M154" s="60"/>
      <c r="N154" s="60"/>
      <c r="O154" s="60"/>
      <c r="P154" s="60"/>
      <c r="Q154" s="60"/>
      <c r="R154" s="60"/>
      <c r="S154" s="60"/>
      <c r="V154" s="23"/>
      <c r="W154" s="23"/>
      <c r="X154" s="23"/>
      <c r="Y154" s="23"/>
      <c r="Z154" s="23"/>
      <c r="AA154" s="23"/>
    </row>
    <row r="155" spans="1:40" x14ac:dyDescent="0.55000000000000004">
      <c r="A155" s="86" t="s">
        <v>1138</v>
      </c>
      <c r="C155" s="23"/>
      <c r="D155" s="60"/>
      <c r="E155" s="60"/>
      <c r="F155" s="60"/>
      <c r="G155" s="60"/>
      <c r="H155" s="60"/>
      <c r="I155" s="60"/>
      <c r="J155" s="60"/>
      <c r="K155" s="60"/>
      <c r="L155" s="60"/>
      <c r="M155" s="60"/>
      <c r="N155" s="60"/>
      <c r="O155" s="60"/>
      <c r="P155" s="60"/>
      <c r="Q155" s="60"/>
      <c r="R155" s="60"/>
      <c r="S155" s="60"/>
      <c r="V155" s="23"/>
      <c r="W155" s="23"/>
      <c r="X155" s="23"/>
      <c r="Y155" s="23"/>
      <c r="Z155" s="23"/>
      <c r="AA155" s="23"/>
    </row>
    <row r="156" spans="1:40" ht="16.5" x14ac:dyDescent="0.55000000000000004">
      <c r="A156" s="104" t="s">
        <v>1211</v>
      </c>
    </row>
    <row r="157" spans="1:40" ht="16.5" x14ac:dyDescent="0.55000000000000004">
      <c r="A157" s="104" t="s">
        <v>1275</v>
      </c>
    </row>
    <row r="158" spans="1:40" ht="16.5" x14ac:dyDescent="0.55000000000000004">
      <c r="A158" s="104" t="s">
        <v>1212</v>
      </c>
      <c r="C158" s="23"/>
      <c r="D158" s="60"/>
      <c r="E158" s="60"/>
      <c r="F158" s="60"/>
      <c r="G158" s="60"/>
      <c r="H158" s="60"/>
      <c r="I158" s="60"/>
      <c r="J158" s="60"/>
      <c r="K158" s="60"/>
      <c r="L158" s="60"/>
      <c r="M158" s="60"/>
      <c r="N158" s="60"/>
      <c r="O158" s="60"/>
      <c r="P158" s="60"/>
      <c r="Q158" s="60"/>
      <c r="R158" s="60"/>
      <c r="S158" s="60"/>
      <c r="V158" s="23"/>
      <c r="W158" s="23"/>
      <c r="X158" s="23"/>
      <c r="Y158" s="23"/>
      <c r="Z158" s="23"/>
      <c r="AA158" s="23"/>
    </row>
    <row r="159" spans="1:40" ht="16.5" x14ac:dyDescent="0.55000000000000004">
      <c r="A159" s="104" t="s">
        <v>1276</v>
      </c>
    </row>
    <row r="160" spans="1:40" ht="16.5" x14ac:dyDescent="0.55000000000000004">
      <c r="A160" s="104" t="s">
        <v>1277</v>
      </c>
    </row>
    <row r="161" spans="1:1" ht="16.5" x14ac:dyDescent="0.55000000000000004">
      <c r="A161" s="140" t="s">
        <v>1281</v>
      </c>
    </row>
  </sheetData>
  <sheetProtection selectLockedCells="1" selectUnlockedCells="1"/>
  <sortState ref="C2:AK184">
    <sortCondition ref="D2:D184" customList="F1 Veh. Ctrl   F,F1 0.05 EE2    F,F1 0.50 EE2    F,F1 2.5  BPA    F,F1 25.0 BPA    F,F1 250.0BPA    F,F1 2500.BPA    F,F1 25000BPA    F,F1 Veh. StDose F,F1 Veh. Ctrl   M,F1 0.05 EE2    M,F1 0.50 EE2    M,F1 2.5  BPA    M,F1 25.0 BPA    M,F1 250.0BPA    M"/>
  </sortState>
  <conditionalFormatting sqref="A162:A1048576 A1:A153">
    <cfRule type="duplicateValues" dxfId="70" priority="17"/>
  </conditionalFormatting>
  <conditionalFormatting sqref="A154">
    <cfRule type="duplicateValues" dxfId="69" priority="35"/>
    <cfRule type="duplicateValues" dxfId="68" priority="36"/>
  </conditionalFormatting>
  <conditionalFormatting sqref="A155">
    <cfRule type="duplicateValues" dxfId="67" priority="11"/>
    <cfRule type="duplicateValues" dxfId="66" priority="12"/>
  </conditionalFormatting>
  <conditionalFormatting sqref="A161">
    <cfRule type="duplicateValues" dxfId="65" priority="7"/>
    <cfRule type="duplicateValues" dxfId="64" priority="8"/>
  </conditionalFormatting>
  <conditionalFormatting sqref="A160">
    <cfRule type="duplicateValues" dxfId="63" priority="3"/>
    <cfRule type="duplicateValues" dxfId="62" priority="4"/>
  </conditionalFormatting>
  <conditionalFormatting sqref="A158">
    <cfRule type="duplicateValues" dxfId="61" priority="1"/>
    <cfRule type="duplicateValues" dxfId="60" priority="2"/>
  </conditionalFormatting>
  <conditionalFormatting sqref="A159 A156:A157">
    <cfRule type="duplicateValues" dxfId="59" priority="5"/>
    <cfRule type="duplicateValues" dxfId="58" priority="6"/>
  </conditionalFormatting>
  <pageMargins left="0.78749999999999998" right="0.78749999999999998" top="1.0527777777777778" bottom="1.0527777777777778" header="0.78749999999999998" footer="0.78749999999999998"/>
  <pageSetup firstPageNumber="0" orientation="portrait" horizontalDpi="300" verticalDpi="300" r:id="rId1"/>
  <headerFooter>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161"/>
  <sheetViews>
    <sheetView zoomScaleNormal="100" workbookViewId="0"/>
  </sheetViews>
  <sheetFormatPr defaultColWidth="9.1640625" defaultRowHeight="14.4" x14ac:dyDescent="0.55000000000000004"/>
  <cols>
    <col min="1" max="1" width="12.71875" style="23" customWidth="1"/>
    <col min="2" max="2" width="6.44140625" style="23" customWidth="1"/>
    <col min="3" max="3" width="6.5546875" style="23"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bestFit="1" customWidth="1"/>
    <col min="18" max="18" width="16" style="23" bestFit="1" customWidth="1"/>
    <col min="19" max="19" width="13" style="23" customWidth="1"/>
    <col min="20" max="20" width="10.44140625" style="23" bestFit="1" customWidth="1"/>
    <col min="21" max="21" width="12.1640625" style="23" bestFit="1" customWidth="1"/>
    <col min="22" max="22" width="54.71875" style="23" bestFit="1" customWidth="1"/>
    <col min="23" max="23" width="34.44140625" style="23" bestFit="1" customWidth="1"/>
    <col min="24" max="24" width="8.44140625" style="40" bestFit="1" customWidth="1"/>
    <col min="25" max="25" width="6.44140625" style="23" bestFit="1" customWidth="1"/>
    <col min="26" max="26" width="7.44140625" style="23" bestFit="1" customWidth="1"/>
    <col min="27" max="27" width="8.44140625" style="40" bestFit="1" customWidth="1"/>
    <col min="28" max="29" width="13.1640625" style="23" bestFit="1" customWidth="1"/>
    <col min="30" max="30" width="10.71875" style="40" customWidth="1"/>
    <col min="31" max="31" width="13.1640625" style="23" bestFit="1" customWidth="1"/>
    <col min="32" max="32" width="13.1640625" style="40" bestFit="1" customWidth="1"/>
    <col min="33" max="33" width="13.1640625" style="39" bestFit="1" customWidth="1"/>
    <col min="34" max="34" width="8.44140625" style="40" bestFit="1" customWidth="1"/>
    <col min="35" max="36" width="13.1640625" style="23" bestFit="1" customWidth="1"/>
    <col min="37" max="37" width="11.1640625" style="40" customWidth="1"/>
    <col min="38" max="38" width="13.1640625" style="23" bestFit="1" customWidth="1"/>
    <col min="39" max="39" width="13.1640625" style="40" bestFit="1" customWidth="1"/>
    <col min="40" max="40" width="13.1640625" style="23" bestFit="1" customWidth="1"/>
    <col min="41" max="41" width="10.5546875" style="23" bestFit="1" customWidth="1"/>
    <col min="42" max="45" width="8.83203125" style="32" customWidth="1"/>
    <col min="46" max="16384" width="9.1640625" style="23"/>
  </cols>
  <sheetData>
    <row r="1" spans="1:41" ht="48" customHeight="1" thickBot="1" x14ac:dyDescent="0.6">
      <c r="A1" s="24" t="s">
        <v>1129</v>
      </c>
      <c r="B1" s="9" t="s">
        <v>1131</v>
      </c>
      <c r="C1" s="77" t="s">
        <v>1130</v>
      </c>
      <c r="D1" s="25" t="s">
        <v>1142</v>
      </c>
      <c r="E1" s="24" t="s">
        <v>1139</v>
      </c>
      <c r="F1" s="25" t="s">
        <v>1215</v>
      </c>
      <c r="G1" s="25" t="s">
        <v>1214</v>
      </c>
      <c r="H1" s="25" t="s">
        <v>1216</v>
      </c>
      <c r="I1" s="73" t="s">
        <v>1143</v>
      </c>
      <c r="J1" s="9" t="s">
        <v>1140</v>
      </c>
      <c r="K1" s="9" t="s">
        <v>1141</v>
      </c>
      <c r="L1" s="25" t="s">
        <v>1133</v>
      </c>
      <c r="M1" s="24" t="s">
        <v>1134</v>
      </c>
      <c r="N1" s="24" t="s">
        <v>1135</v>
      </c>
      <c r="O1" s="68" t="s">
        <v>1147</v>
      </c>
      <c r="P1" s="73" t="s">
        <v>1148</v>
      </c>
      <c r="Q1" s="73" t="s">
        <v>1149</v>
      </c>
      <c r="R1" s="68" t="s">
        <v>1150</v>
      </c>
      <c r="S1" s="9" t="s">
        <v>1279</v>
      </c>
      <c r="T1" s="8" t="s">
        <v>1219</v>
      </c>
      <c r="U1" s="80" t="s">
        <v>1288</v>
      </c>
      <c r="V1" s="77" t="s">
        <v>1347</v>
      </c>
      <c r="W1" s="77" t="s">
        <v>1282</v>
      </c>
      <c r="X1" s="76" t="s">
        <v>1222</v>
      </c>
      <c r="Y1" s="77" t="s">
        <v>908</v>
      </c>
      <c r="Z1" s="77" t="s">
        <v>909</v>
      </c>
      <c r="AA1" s="76" t="s">
        <v>1267</v>
      </c>
      <c r="AB1" s="77" t="s">
        <v>910</v>
      </c>
      <c r="AC1" s="77" t="s">
        <v>911</v>
      </c>
      <c r="AD1" s="76" t="s">
        <v>1268</v>
      </c>
      <c r="AE1" s="77" t="s">
        <v>912</v>
      </c>
      <c r="AF1" s="76" t="s">
        <v>1269</v>
      </c>
      <c r="AG1" s="75" t="s">
        <v>913</v>
      </c>
      <c r="AH1" s="76" t="s">
        <v>1232</v>
      </c>
      <c r="AI1" s="77" t="s">
        <v>914</v>
      </c>
      <c r="AJ1" s="77" t="s">
        <v>915</v>
      </c>
      <c r="AK1" s="76" t="s">
        <v>1270</v>
      </c>
      <c r="AL1" s="77" t="s">
        <v>916</v>
      </c>
      <c r="AM1" s="76" t="s">
        <v>1271</v>
      </c>
      <c r="AN1" s="77" t="s">
        <v>907</v>
      </c>
      <c r="AO1" s="9" t="s">
        <v>1132</v>
      </c>
    </row>
    <row r="2" spans="1:41" x14ac:dyDescent="0.55000000000000004">
      <c r="A2" s="28">
        <v>21910304651</v>
      </c>
      <c r="B2" s="22" t="s">
        <v>6</v>
      </c>
      <c r="C2" s="5">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55">
        <v>290.89999999999998</v>
      </c>
      <c r="U2" s="35">
        <v>604.79999999999995</v>
      </c>
      <c r="V2" s="22" t="s">
        <v>1754</v>
      </c>
      <c r="W2" s="5" t="s">
        <v>994</v>
      </c>
      <c r="X2" s="6">
        <v>32.6</v>
      </c>
      <c r="Y2" s="5">
        <v>1636</v>
      </c>
      <c r="Z2" s="5">
        <v>17338</v>
      </c>
      <c r="AA2" s="6">
        <v>2.5499999999999998</v>
      </c>
      <c r="AB2" s="5">
        <v>1614</v>
      </c>
      <c r="AC2" s="5">
        <v>13583</v>
      </c>
      <c r="AD2" s="6">
        <v>39.200000000000003</v>
      </c>
      <c r="AE2" s="5">
        <v>3800</v>
      </c>
      <c r="AF2" s="6">
        <v>14</v>
      </c>
      <c r="AG2" s="38">
        <v>73310</v>
      </c>
      <c r="AH2" s="6">
        <v>11.3</v>
      </c>
      <c r="AI2" s="5">
        <v>6076</v>
      </c>
      <c r="AJ2" s="5">
        <v>29351</v>
      </c>
      <c r="AK2" s="6">
        <v>76.2</v>
      </c>
      <c r="AL2" s="5">
        <v>7893</v>
      </c>
      <c r="AM2" s="6">
        <v>64.8</v>
      </c>
      <c r="AN2" s="5">
        <v>43050</v>
      </c>
    </row>
    <row r="3" spans="1:41" x14ac:dyDescent="0.55000000000000004">
      <c r="A3" s="28">
        <v>21910304601</v>
      </c>
      <c r="B3" s="22" t="s">
        <v>38</v>
      </c>
      <c r="C3" s="5">
        <v>711</v>
      </c>
      <c r="D3" s="21" t="s">
        <v>1151</v>
      </c>
      <c r="E3" s="28">
        <v>843</v>
      </c>
      <c r="F3" s="21" t="s">
        <v>0</v>
      </c>
      <c r="G3" s="21" t="s">
        <v>1126</v>
      </c>
      <c r="H3" s="21" t="s">
        <v>1154</v>
      </c>
      <c r="I3" s="21">
        <v>0</v>
      </c>
      <c r="J3" s="20">
        <v>41289</v>
      </c>
      <c r="K3" s="88">
        <v>41386</v>
      </c>
      <c r="L3" s="87">
        <v>5</v>
      </c>
      <c r="M3" s="7" t="s">
        <v>1213</v>
      </c>
      <c r="N3" s="7" t="s">
        <v>1213</v>
      </c>
      <c r="O3" s="7" t="s">
        <v>1213</v>
      </c>
      <c r="P3" s="7" t="s">
        <v>1213</v>
      </c>
      <c r="Q3" s="30" t="s">
        <v>1213</v>
      </c>
      <c r="R3" s="30" t="s">
        <v>1213</v>
      </c>
      <c r="S3" s="13" t="s">
        <v>66</v>
      </c>
      <c r="T3" s="55">
        <v>545.70000000000005</v>
      </c>
      <c r="U3" s="35">
        <v>898.9</v>
      </c>
      <c r="V3" s="22" t="s">
        <v>1755</v>
      </c>
      <c r="W3" s="5" t="s">
        <v>605</v>
      </c>
      <c r="X3" s="6">
        <v>44</v>
      </c>
      <c r="Y3" s="5">
        <v>1982</v>
      </c>
      <c r="Z3" s="5">
        <v>23652</v>
      </c>
      <c r="AA3" s="6">
        <v>3.06</v>
      </c>
      <c r="AB3" s="5">
        <v>2512</v>
      </c>
      <c r="AC3" s="5">
        <v>30566</v>
      </c>
      <c r="AD3" s="6">
        <v>70</v>
      </c>
      <c r="AE3" s="5">
        <v>3520</v>
      </c>
      <c r="AF3" s="6">
        <v>21.8</v>
      </c>
      <c r="AG3" s="38">
        <v>123000</v>
      </c>
      <c r="AH3" s="6">
        <v>9.83</v>
      </c>
      <c r="AI3" s="5">
        <v>7947</v>
      </c>
      <c r="AJ3" s="5">
        <v>37430</v>
      </c>
      <c r="AK3" s="6">
        <v>84.3</v>
      </c>
      <c r="AL3" s="5">
        <v>9376</v>
      </c>
      <c r="AM3" s="6">
        <v>67.7</v>
      </c>
      <c r="AN3" s="5">
        <v>52595</v>
      </c>
    </row>
    <row r="4" spans="1:41" x14ac:dyDescent="0.55000000000000004">
      <c r="A4" s="28">
        <v>21910304531</v>
      </c>
      <c r="B4" s="22">
        <v>63</v>
      </c>
      <c r="C4" s="5">
        <v>733</v>
      </c>
      <c r="D4" s="31" t="s">
        <v>1151</v>
      </c>
      <c r="E4" s="28">
        <v>734</v>
      </c>
      <c r="F4" s="21" t="s">
        <v>0</v>
      </c>
      <c r="G4" s="21" t="s">
        <v>1126</v>
      </c>
      <c r="H4" s="31" t="s">
        <v>1154</v>
      </c>
      <c r="I4" s="31">
        <v>0</v>
      </c>
      <c r="J4" s="20">
        <v>41260</v>
      </c>
      <c r="K4" s="88">
        <v>41358</v>
      </c>
      <c r="L4" s="87">
        <v>4</v>
      </c>
      <c r="M4" s="7" t="s">
        <v>1213</v>
      </c>
      <c r="N4" s="7" t="s">
        <v>1213</v>
      </c>
      <c r="O4" s="30" t="s">
        <v>1213</v>
      </c>
      <c r="P4" s="30" t="s">
        <v>1213</v>
      </c>
      <c r="Q4" s="30" t="s">
        <v>1213</v>
      </c>
      <c r="R4" s="30" t="s">
        <v>1213</v>
      </c>
      <c r="S4" s="13" t="s">
        <v>66</v>
      </c>
      <c r="T4" s="55">
        <v>408.6</v>
      </c>
      <c r="U4" s="58">
        <v>623.70000000000005</v>
      </c>
      <c r="V4" s="22" t="s">
        <v>1756</v>
      </c>
      <c r="W4" s="5" t="s">
        <v>956</v>
      </c>
      <c r="X4" s="6">
        <v>25.1</v>
      </c>
      <c r="Y4" s="5">
        <v>508</v>
      </c>
      <c r="Z4" s="5">
        <v>7251</v>
      </c>
      <c r="AA4" s="6">
        <v>2.52</v>
      </c>
      <c r="AB4" s="5">
        <v>1037</v>
      </c>
      <c r="AC4" s="5">
        <v>7864</v>
      </c>
      <c r="AD4" s="6">
        <v>54.8</v>
      </c>
      <c r="AE4" s="5">
        <v>1729</v>
      </c>
      <c r="AF4" s="6">
        <v>5.39</v>
      </c>
      <c r="AG4" s="38">
        <v>69094</v>
      </c>
      <c r="AH4" s="6">
        <v>4.1399999999999997</v>
      </c>
      <c r="AI4" s="5">
        <v>3671</v>
      </c>
      <c r="AJ4" s="5">
        <v>21232</v>
      </c>
      <c r="AK4" s="6">
        <v>57.4</v>
      </c>
      <c r="AL4" s="5">
        <v>6171</v>
      </c>
      <c r="AM4" s="6">
        <v>35.5</v>
      </c>
      <c r="AN4" s="5">
        <v>52424</v>
      </c>
    </row>
    <row r="5" spans="1:41" x14ac:dyDescent="0.55000000000000004">
      <c r="A5" s="28">
        <v>21910304532</v>
      </c>
      <c r="B5" s="22">
        <v>66</v>
      </c>
      <c r="C5" s="5">
        <v>783</v>
      </c>
      <c r="D5" s="31" t="s">
        <v>1151</v>
      </c>
      <c r="E5" s="28">
        <v>726</v>
      </c>
      <c r="F5" s="21" t="s">
        <v>0</v>
      </c>
      <c r="G5" s="21" t="s">
        <v>1126</v>
      </c>
      <c r="H5" s="31" t="s">
        <v>1154</v>
      </c>
      <c r="I5" s="31">
        <v>0</v>
      </c>
      <c r="J5" s="20">
        <v>41264</v>
      </c>
      <c r="K5" s="88">
        <v>41358</v>
      </c>
      <c r="L5" s="87">
        <v>4</v>
      </c>
      <c r="M5" s="7" t="s">
        <v>1213</v>
      </c>
      <c r="N5" s="7" t="s">
        <v>1213</v>
      </c>
      <c r="O5" s="30" t="s">
        <v>1213</v>
      </c>
      <c r="P5" s="30" t="s">
        <v>1213</v>
      </c>
      <c r="Q5" s="30" t="s">
        <v>1213</v>
      </c>
      <c r="R5" s="30" t="s">
        <v>1213</v>
      </c>
      <c r="S5" s="13" t="s">
        <v>66</v>
      </c>
      <c r="T5" s="55">
        <v>454.9</v>
      </c>
      <c r="U5" s="58">
        <v>668.8</v>
      </c>
      <c r="V5" s="22" t="s">
        <v>1756</v>
      </c>
      <c r="W5" s="5" t="s">
        <v>959</v>
      </c>
      <c r="X5" s="6">
        <v>28</v>
      </c>
      <c r="Y5" s="5">
        <v>526</v>
      </c>
      <c r="Z5" s="5">
        <v>5818</v>
      </c>
      <c r="AA5" s="6">
        <v>7.45</v>
      </c>
      <c r="AB5" s="5">
        <v>798</v>
      </c>
      <c r="AC5" s="5">
        <v>4650</v>
      </c>
      <c r="AD5" s="6">
        <v>28.9</v>
      </c>
      <c r="AE5" s="5">
        <v>2445</v>
      </c>
      <c r="AF5" s="6">
        <v>2.83</v>
      </c>
      <c r="AG5" s="38">
        <v>76655</v>
      </c>
      <c r="AH5" s="6">
        <v>4.2</v>
      </c>
      <c r="AI5" s="5">
        <v>2789</v>
      </c>
      <c r="AJ5" s="5">
        <v>14612</v>
      </c>
      <c r="AK5" s="6">
        <v>50.8</v>
      </c>
      <c r="AL5" s="5">
        <v>5214</v>
      </c>
      <c r="AM5" s="6">
        <v>26.5</v>
      </c>
      <c r="AN5" s="5">
        <v>44664</v>
      </c>
    </row>
    <row r="6" spans="1:41"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1757</v>
      </c>
      <c r="W6" s="5" t="s">
        <v>1056</v>
      </c>
      <c r="X6" s="6">
        <v>79</v>
      </c>
      <c r="Y6" s="5">
        <v>1493</v>
      </c>
      <c r="Z6" s="5">
        <v>13686</v>
      </c>
      <c r="AA6" s="6">
        <v>1.88</v>
      </c>
      <c r="AB6" s="5">
        <v>3234</v>
      </c>
      <c r="AC6" s="5">
        <v>54654</v>
      </c>
      <c r="AD6" s="6">
        <v>56.6</v>
      </c>
      <c r="AE6" s="5">
        <v>5635</v>
      </c>
      <c r="AF6" s="6">
        <v>36.5</v>
      </c>
      <c r="AG6" s="38">
        <v>144000</v>
      </c>
      <c r="AH6" s="6">
        <v>8.57</v>
      </c>
      <c r="AI6" s="5">
        <v>8836</v>
      </c>
      <c r="AJ6" s="5">
        <v>49436</v>
      </c>
      <c r="AK6" s="6">
        <v>81.2</v>
      </c>
      <c r="AL6" s="5">
        <v>10835</v>
      </c>
      <c r="AM6" s="6">
        <v>72.3</v>
      </c>
      <c r="AN6" s="5">
        <v>66227</v>
      </c>
    </row>
    <row r="7" spans="1:41"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57">
        <v>282.2</v>
      </c>
      <c r="U7" s="6">
        <v>664.4</v>
      </c>
      <c r="V7" s="22" t="s">
        <v>1757</v>
      </c>
      <c r="W7" s="5" t="s">
        <v>1058</v>
      </c>
      <c r="X7" s="6">
        <v>79.400000000000006</v>
      </c>
      <c r="Y7" s="5">
        <v>2516</v>
      </c>
      <c r="Z7" s="5">
        <v>31392</v>
      </c>
      <c r="AA7" s="6">
        <v>2.4500000000000002</v>
      </c>
      <c r="AB7" s="5">
        <v>4609</v>
      </c>
      <c r="AC7" s="5">
        <v>79489</v>
      </c>
      <c r="AD7" s="6">
        <v>60.7</v>
      </c>
      <c r="AE7" s="5">
        <v>7547</v>
      </c>
      <c r="AF7" s="6">
        <v>49.5</v>
      </c>
      <c r="AG7" s="38">
        <v>156000</v>
      </c>
      <c r="AH7" s="6">
        <v>11</v>
      </c>
      <c r="AI7" s="5">
        <v>9835</v>
      </c>
      <c r="AJ7" s="5">
        <v>69728</v>
      </c>
      <c r="AK7" s="6">
        <v>84.5</v>
      </c>
      <c r="AL7" s="5">
        <v>11602</v>
      </c>
      <c r="AM7" s="6">
        <v>81.400000000000006</v>
      </c>
      <c r="AN7" s="5">
        <v>84139</v>
      </c>
    </row>
    <row r="8" spans="1:41" x14ac:dyDescent="0.55000000000000004">
      <c r="A8" s="28">
        <v>21910304652</v>
      </c>
      <c r="B8" s="22" t="s">
        <v>27</v>
      </c>
      <c r="C8" s="5">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55">
        <v>254.2</v>
      </c>
      <c r="U8" s="35">
        <v>557.9</v>
      </c>
      <c r="V8" s="22" t="s">
        <v>1754</v>
      </c>
      <c r="W8" s="5" t="s">
        <v>1015</v>
      </c>
      <c r="X8" s="6">
        <v>26.9</v>
      </c>
      <c r="Y8" s="5">
        <v>1267</v>
      </c>
      <c r="Z8" s="5">
        <v>11459</v>
      </c>
      <c r="AA8" s="6">
        <v>5.08</v>
      </c>
      <c r="AB8" s="5">
        <v>1134</v>
      </c>
      <c r="AC8" s="5">
        <v>11663</v>
      </c>
      <c r="AD8" s="6">
        <v>47.4</v>
      </c>
      <c r="AE8" s="5">
        <v>2153</v>
      </c>
      <c r="AF8" s="6">
        <v>8.5</v>
      </c>
      <c r="AG8" s="38">
        <v>100000</v>
      </c>
      <c r="AH8" s="6">
        <v>10.1</v>
      </c>
      <c r="AI8" s="5">
        <v>3965</v>
      </c>
      <c r="AJ8" s="5">
        <v>19411</v>
      </c>
      <c r="AK8" s="6">
        <v>57.9</v>
      </c>
      <c r="AL8" s="5">
        <v>6616</v>
      </c>
      <c r="AM8" s="6">
        <v>39.700000000000003</v>
      </c>
      <c r="AN8" s="5">
        <v>42912</v>
      </c>
    </row>
    <row r="9" spans="1:41" x14ac:dyDescent="0.55000000000000004">
      <c r="A9" s="28">
        <v>21910304551</v>
      </c>
      <c r="B9" s="22">
        <v>91</v>
      </c>
      <c r="C9" s="5">
        <v>962</v>
      </c>
      <c r="D9" s="31" t="s">
        <v>1151</v>
      </c>
      <c r="E9" s="28">
        <v>730</v>
      </c>
      <c r="F9" s="21" t="s">
        <v>0</v>
      </c>
      <c r="G9" s="21" t="s">
        <v>1126</v>
      </c>
      <c r="H9" s="31" t="s">
        <v>1154</v>
      </c>
      <c r="I9" s="31">
        <v>0</v>
      </c>
      <c r="J9" s="20">
        <v>41261</v>
      </c>
      <c r="K9" s="88">
        <v>41359</v>
      </c>
      <c r="L9" s="87">
        <v>4</v>
      </c>
      <c r="M9" s="7" t="s">
        <v>1213</v>
      </c>
      <c r="N9" s="7" t="s">
        <v>1213</v>
      </c>
      <c r="O9" s="30" t="s">
        <v>1213</v>
      </c>
      <c r="P9" s="30" t="s">
        <v>1213</v>
      </c>
      <c r="Q9" s="30" t="s">
        <v>1213</v>
      </c>
      <c r="R9" s="30" t="s">
        <v>1213</v>
      </c>
      <c r="S9" s="13" t="s">
        <v>66</v>
      </c>
      <c r="T9" s="55">
        <v>473.6</v>
      </c>
      <c r="U9" s="35">
        <v>754.4</v>
      </c>
      <c r="V9" s="22" t="s">
        <v>1756</v>
      </c>
      <c r="W9" s="5" t="s">
        <v>980</v>
      </c>
      <c r="X9" s="6">
        <v>23.3</v>
      </c>
      <c r="Y9" s="5">
        <v>1356</v>
      </c>
      <c r="Z9" s="5">
        <v>20674</v>
      </c>
      <c r="AA9" s="6">
        <v>1.95</v>
      </c>
      <c r="AB9" s="5">
        <v>1317</v>
      </c>
      <c r="AC9" s="5">
        <v>21494</v>
      </c>
      <c r="AD9" s="6">
        <v>49.5</v>
      </c>
      <c r="AE9" s="5">
        <v>2500</v>
      </c>
      <c r="AF9" s="6">
        <v>14</v>
      </c>
      <c r="AG9" s="38">
        <v>128000</v>
      </c>
      <c r="AH9" s="6">
        <v>6.65</v>
      </c>
      <c r="AI9" s="5">
        <v>6324</v>
      </c>
      <c r="AJ9" s="5">
        <v>37137</v>
      </c>
      <c r="AK9" s="6">
        <v>76.400000000000006</v>
      </c>
      <c r="AL9" s="5">
        <v>8199</v>
      </c>
      <c r="AM9" s="6">
        <v>62.6</v>
      </c>
      <c r="AN9" s="5">
        <v>56560</v>
      </c>
    </row>
    <row r="10" spans="1:41" x14ac:dyDescent="0.55000000000000004">
      <c r="A10" s="28">
        <v>21910304602</v>
      </c>
      <c r="B10" s="22" t="s">
        <v>44</v>
      </c>
      <c r="C10" s="5">
        <v>1182</v>
      </c>
      <c r="D10" s="21" t="s">
        <v>1151</v>
      </c>
      <c r="E10" s="28">
        <v>854</v>
      </c>
      <c r="F10" s="21" t="s">
        <v>0</v>
      </c>
      <c r="G10" s="21" t="s">
        <v>1126</v>
      </c>
      <c r="H10" s="21" t="s">
        <v>1154</v>
      </c>
      <c r="I10" s="21">
        <v>0</v>
      </c>
      <c r="J10" s="20">
        <v>41290</v>
      </c>
      <c r="K10" s="88">
        <v>41386</v>
      </c>
      <c r="L10" s="87">
        <v>5</v>
      </c>
      <c r="M10" s="7" t="s">
        <v>1213</v>
      </c>
      <c r="N10" s="7" t="s">
        <v>1213</v>
      </c>
      <c r="O10" s="7" t="s">
        <v>1213</v>
      </c>
      <c r="P10" s="7" t="s">
        <v>1213</v>
      </c>
      <c r="Q10" s="30" t="s">
        <v>1213</v>
      </c>
      <c r="R10" s="30" t="s">
        <v>1213</v>
      </c>
      <c r="S10" s="13" t="s">
        <v>66</v>
      </c>
      <c r="T10" s="55">
        <v>438.6</v>
      </c>
      <c r="U10" s="35">
        <v>801.2</v>
      </c>
      <c r="V10" s="22" t="s">
        <v>1755</v>
      </c>
      <c r="W10" s="5" t="s">
        <v>611</v>
      </c>
      <c r="X10" s="6">
        <v>14.8</v>
      </c>
      <c r="Y10" s="5">
        <v>454</v>
      </c>
      <c r="Z10" s="5">
        <v>9593</v>
      </c>
      <c r="AA10" s="6">
        <v>2</v>
      </c>
      <c r="AB10" s="5">
        <v>426</v>
      </c>
      <c r="AC10" s="5">
        <v>39988</v>
      </c>
      <c r="AD10" s="6">
        <v>30.6</v>
      </c>
      <c r="AE10" s="5">
        <v>1324</v>
      </c>
      <c r="AF10" s="6">
        <v>26.4</v>
      </c>
      <c r="AG10" s="38">
        <v>142000</v>
      </c>
      <c r="AH10" s="6">
        <v>6.42</v>
      </c>
      <c r="AI10" s="5">
        <v>2002</v>
      </c>
      <c r="AJ10" s="5">
        <v>29302</v>
      </c>
      <c r="AK10" s="6">
        <v>48.1</v>
      </c>
      <c r="AL10" s="5">
        <v>4061</v>
      </c>
      <c r="AM10" s="6">
        <v>53.5</v>
      </c>
      <c r="AN10" s="5">
        <v>50895</v>
      </c>
    </row>
    <row r="11" spans="1:41"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57">
        <v>247.7</v>
      </c>
      <c r="U11" s="6">
        <v>454.3</v>
      </c>
      <c r="V11" s="22" t="s">
        <v>1757</v>
      </c>
      <c r="W11" s="5" t="s">
        <v>1061</v>
      </c>
      <c r="X11" s="6">
        <v>80.2</v>
      </c>
      <c r="Y11" s="5">
        <v>2092</v>
      </c>
      <c r="Z11" s="5">
        <v>24145</v>
      </c>
      <c r="AA11" s="6">
        <v>2.0299999999999998</v>
      </c>
      <c r="AB11" s="5">
        <v>3523</v>
      </c>
      <c r="AC11" s="38">
        <v>71187</v>
      </c>
      <c r="AD11" s="6">
        <v>53.9</v>
      </c>
      <c r="AE11" s="5">
        <v>6479</v>
      </c>
      <c r="AF11" s="6">
        <v>46</v>
      </c>
      <c r="AG11" s="38">
        <v>150000</v>
      </c>
      <c r="AH11" s="6">
        <v>9.5399999999999991</v>
      </c>
      <c r="AI11" s="5">
        <v>8631</v>
      </c>
      <c r="AJ11" s="5">
        <v>58386</v>
      </c>
      <c r="AK11" s="6">
        <v>82.7</v>
      </c>
      <c r="AL11" s="5">
        <v>10403</v>
      </c>
      <c r="AM11" s="6">
        <v>79.7</v>
      </c>
      <c r="AN11" s="5">
        <v>71979</v>
      </c>
    </row>
    <row r="12" spans="1:41"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1757</v>
      </c>
      <c r="W12" s="5" t="s">
        <v>1063</v>
      </c>
      <c r="X12" s="6">
        <v>83.6</v>
      </c>
      <c r="Y12" s="5">
        <v>1520</v>
      </c>
      <c r="Z12" s="5">
        <v>12288</v>
      </c>
      <c r="AA12" s="6">
        <v>1.6</v>
      </c>
      <c r="AB12" s="5">
        <v>3939</v>
      </c>
      <c r="AC12" s="38">
        <v>62052</v>
      </c>
      <c r="AD12" s="6">
        <v>58.5</v>
      </c>
      <c r="AE12" s="5">
        <v>6658</v>
      </c>
      <c r="AF12" s="6">
        <v>40.700000000000003</v>
      </c>
      <c r="AG12" s="38">
        <v>146000</v>
      </c>
      <c r="AH12" s="6">
        <v>6.74</v>
      </c>
      <c r="AI12" s="5">
        <v>9528</v>
      </c>
      <c r="AJ12" s="5">
        <v>48464</v>
      </c>
      <c r="AK12" s="6">
        <v>78.8</v>
      </c>
      <c r="AL12" s="5">
        <v>12043</v>
      </c>
      <c r="AM12" s="6">
        <v>69.3</v>
      </c>
      <c r="AN12" s="5">
        <v>67479</v>
      </c>
    </row>
    <row r="13" spans="1:41" x14ac:dyDescent="0.55000000000000004">
      <c r="A13" s="28">
        <v>21910304552</v>
      </c>
      <c r="B13" s="22">
        <v>95</v>
      </c>
      <c r="C13" s="5">
        <v>1269</v>
      </c>
      <c r="D13" s="31" t="s">
        <v>1151</v>
      </c>
      <c r="E13" s="28">
        <v>724</v>
      </c>
      <c r="F13" s="21" t="s">
        <v>0</v>
      </c>
      <c r="G13" s="21" t="s">
        <v>1126</v>
      </c>
      <c r="H13" s="31" t="s">
        <v>1154</v>
      </c>
      <c r="I13" s="31">
        <v>0</v>
      </c>
      <c r="J13" s="20">
        <v>41262</v>
      </c>
      <c r="K13" s="88">
        <v>41359</v>
      </c>
      <c r="L13" s="87">
        <v>4</v>
      </c>
      <c r="M13" s="7" t="s">
        <v>1213</v>
      </c>
      <c r="N13" s="7" t="s">
        <v>1213</v>
      </c>
      <c r="O13" s="30" t="s">
        <v>1213</v>
      </c>
      <c r="P13" s="30" t="s">
        <v>1213</v>
      </c>
      <c r="Q13" s="30" t="s">
        <v>1213</v>
      </c>
      <c r="R13" s="30" t="s">
        <v>1213</v>
      </c>
      <c r="S13" s="13" t="s">
        <v>66</v>
      </c>
      <c r="T13" s="55">
        <v>473.8</v>
      </c>
      <c r="U13" s="35">
        <v>825.7</v>
      </c>
      <c r="V13" s="22" t="s">
        <v>1756</v>
      </c>
      <c r="W13" s="5" t="s">
        <v>984</v>
      </c>
      <c r="X13" s="6">
        <v>32.1</v>
      </c>
      <c r="Y13" s="5">
        <v>999</v>
      </c>
      <c r="Z13" s="5">
        <v>10849</v>
      </c>
      <c r="AA13" s="6">
        <v>2.0699999999999998</v>
      </c>
      <c r="AB13" s="5">
        <v>1863</v>
      </c>
      <c r="AC13" s="5">
        <v>14710</v>
      </c>
      <c r="AD13" s="6">
        <v>62.2</v>
      </c>
      <c r="AE13" s="5">
        <v>2898</v>
      </c>
      <c r="AF13" s="6">
        <v>11.9</v>
      </c>
      <c r="AG13" s="38">
        <v>90427</v>
      </c>
      <c r="AH13" s="6">
        <v>7.17</v>
      </c>
      <c r="AI13" s="5">
        <v>4917</v>
      </c>
      <c r="AJ13" s="5">
        <v>25351</v>
      </c>
      <c r="AK13" s="6">
        <v>77.599999999999994</v>
      </c>
      <c r="AL13" s="5">
        <v>6256</v>
      </c>
      <c r="AM13" s="6">
        <v>52</v>
      </c>
      <c r="AN13" s="5">
        <v>44044</v>
      </c>
    </row>
    <row r="14" spans="1:41" x14ac:dyDescent="0.55000000000000004">
      <c r="A14" s="28">
        <v>21910307171</v>
      </c>
      <c r="B14" s="22" t="s">
        <v>8</v>
      </c>
      <c r="C14" s="5">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55">
        <v>234</v>
      </c>
      <c r="U14" s="35">
        <v>507.7</v>
      </c>
      <c r="V14" s="22" t="s">
        <v>1754</v>
      </c>
      <c r="W14" s="5" t="s">
        <v>996</v>
      </c>
      <c r="X14" s="6">
        <v>35.200000000000003</v>
      </c>
      <c r="Y14" s="5">
        <v>1310</v>
      </c>
      <c r="Z14" s="5">
        <v>13469</v>
      </c>
      <c r="AA14" s="6">
        <v>2.52</v>
      </c>
      <c r="AB14" s="5">
        <v>1198</v>
      </c>
      <c r="AC14" s="5">
        <v>12509</v>
      </c>
      <c r="AD14" s="6">
        <v>50.1</v>
      </c>
      <c r="AE14" s="5">
        <v>2187</v>
      </c>
      <c r="AF14" s="6">
        <v>10.5</v>
      </c>
      <c r="AG14" s="38">
        <v>84030</v>
      </c>
      <c r="AH14" s="6">
        <v>8.15</v>
      </c>
      <c r="AI14" s="5">
        <v>4836</v>
      </c>
      <c r="AJ14" s="5">
        <v>22375</v>
      </c>
      <c r="AK14" s="6">
        <v>77</v>
      </c>
      <c r="AL14" s="5">
        <v>6190</v>
      </c>
      <c r="AM14" s="6">
        <v>55.3</v>
      </c>
      <c r="AN14" s="5">
        <v>36569</v>
      </c>
    </row>
    <row r="15" spans="1:41" x14ac:dyDescent="0.55000000000000004">
      <c r="A15" s="28">
        <v>21910307172</v>
      </c>
      <c r="B15" s="22" t="s">
        <v>29</v>
      </c>
      <c r="C15" s="5">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55">
        <v>302.89999999999998</v>
      </c>
      <c r="U15" s="35">
        <v>560.4</v>
      </c>
      <c r="V15" s="22" t="s">
        <v>1754</v>
      </c>
      <c r="W15" s="5" t="s">
        <v>1017</v>
      </c>
      <c r="X15" s="6">
        <v>27.6</v>
      </c>
      <c r="Y15" s="5">
        <v>1206</v>
      </c>
      <c r="Z15" s="5">
        <v>11750</v>
      </c>
      <c r="AA15" s="6">
        <v>5.14</v>
      </c>
      <c r="AB15" s="5">
        <v>1234</v>
      </c>
      <c r="AC15" s="5">
        <v>13803</v>
      </c>
      <c r="AD15" s="6">
        <v>43</v>
      </c>
      <c r="AE15" s="5">
        <v>2596</v>
      </c>
      <c r="AF15" s="6">
        <v>10.1</v>
      </c>
      <c r="AG15" s="38">
        <v>110000</v>
      </c>
      <c r="AH15" s="6">
        <v>10.5</v>
      </c>
      <c r="AI15" s="5">
        <v>4410</v>
      </c>
      <c r="AJ15" s="5">
        <v>24052</v>
      </c>
      <c r="AK15" s="6">
        <v>58.3</v>
      </c>
      <c r="AL15" s="5">
        <v>7351</v>
      </c>
      <c r="AM15" s="6">
        <v>43.8</v>
      </c>
      <c r="AN15" s="5">
        <v>50368</v>
      </c>
    </row>
    <row r="16" spans="1:41" x14ac:dyDescent="0.55000000000000004">
      <c r="A16" s="28">
        <v>21910307141</v>
      </c>
      <c r="B16" s="22" t="s">
        <v>48</v>
      </c>
      <c r="C16" s="5">
        <v>1362</v>
      </c>
      <c r="D16" s="21" t="s">
        <v>1151</v>
      </c>
      <c r="E16" s="28">
        <v>847</v>
      </c>
      <c r="F16" s="21" t="s">
        <v>0</v>
      </c>
      <c r="G16" s="21" t="s">
        <v>1126</v>
      </c>
      <c r="H16" s="21" t="s">
        <v>1154</v>
      </c>
      <c r="I16" s="21">
        <v>0</v>
      </c>
      <c r="J16" s="20">
        <v>41290</v>
      </c>
      <c r="K16" s="88">
        <v>41386</v>
      </c>
      <c r="L16" s="87">
        <v>5</v>
      </c>
      <c r="M16" s="7" t="s">
        <v>1213</v>
      </c>
      <c r="N16" s="7" t="s">
        <v>1213</v>
      </c>
      <c r="O16" s="7" t="s">
        <v>1213</v>
      </c>
      <c r="P16" s="7" t="s">
        <v>1213</v>
      </c>
      <c r="Q16" s="30" t="s">
        <v>1213</v>
      </c>
      <c r="R16" s="30" t="s">
        <v>1213</v>
      </c>
      <c r="S16" s="13" t="s">
        <v>66</v>
      </c>
      <c r="T16" s="55">
        <v>484.2</v>
      </c>
      <c r="U16" s="35">
        <v>853</v>
      </c>
      <c r="V16" s="22" t="s">
        <v>1755</v>
      </c>
      <c r="W16" s="5" t="s">
        <v>615</v>
      </c>
      <c r="X16" s="6">
        <v>47.1</v>
      </c>
      <c r="Y16" s="5">
        <v>1226</v>
      </c>
      <c r="Z16" s="5">
        <v>10126</v>
      </c>
      <c r="AA16" s="6">
        <v>2.79</v>
      </c>
      <c r="AB16" s="5">
        <v>3206</v>
      </c>
      <c r="AC16" s="5">
        <v>35626</v>
      </c>
      <c r="AD16" s="6">
        <v>64.7</v>
      </c>
      <c r="AE16" s="5">
        <v>4882</v>
      </c>
      <c r="AF16" s="6">
        <v>29.7</v>
      </c>
      <c r="AG16" s="38">
        <v>112000</v>
      </c>
      <c r="AH16" s="6">
        <v>8.9</v>
      </c>
      <c r="AI16" s="5">
        <v>7180</v>
      </c>
      <c r="AJ16" s="5">
        <v>31970</v>
      </c>
      <c r="AK16" s="6">
        <v>81.5</v>
      </c>
      <c r="AL16" s="5">
        <v>8756</v>
      </c>
      <c r="AM16" s="6">
        <v>56.4</v>
      </c>
      <c r="AN16" s="5">
        <v>53217</v>
      </c>
    </row>
    <row r="17" spans="1:40" x14ac:dyDescent="0.55000000000000004">
      <c r="A17" s="28">
        <v>21910307152</v>
      </c>
      <c r="B17" s="22" t="s">
        <v>61</v>
      </c>
      <c r="C17" s="5">
        <v>1365</v>
      </c>
      <c r="D17" s="21" t="s">
        <v>1151</v>
      </c>
      <c r="E17" s="28">
        <v>845</v>
      </c>
      <c r="F17" s="21" t="s">
        <v>0</v>
      </c>
      <c r="G17" s="21" t="s">
        <v>1126</v>
      </c>
      <c r="H17" s="21" t="s">
        <v>1154</v>
      </c>
      <c r="I17" s="21">
        <v>0</v>
      </c>
      <c r="J17" s="20">
        <v>41293</v>
      </c>
      <c r="K17" s="88">
        <v>41387</v>
      </c>
      <c r="L17" s="87">
        <v>5</v>
      </c>
      <c r="M17" s="7" t="s">
        <v>1213</v>
      </c>
      <c r="N17" s="7" t="s">
        <v>1213</v>
      </c>
      <c r="O17" s="7" t="s">
        <v>1213</v>
      </c>
      <c r="P17" s="7" t="s">
        <v>1213</v>
      </c>
      <c r="Q17" s="30" t="s">
        <v>1213</v>
      </c>
      <c r="R17" s="30" t="s">
        <v>1213</v>
      </c>
      <c r="S17" s="13" t="s">
        <v>66</v>
      </c>
      <c r="T17" s="55">
        <v>418.7</v>
      </c>
      <c r="U17" s="35">
        <v>855.8</v>
      </c>
      <c r="V17" s="22" t="s">
        <v>1755</v>
      </c>
      <c r="W17" s="5" t="s">
        <v>628</v>
      </c>
      <c r="X17" s="6">
        <v>29.9</v>
      </c>
      <c r="Y17" s="5">
        <v>972</v>
      </c>
      <c r="Z17" s="5">
        <v>14606</v>
      </c>
      <c r="AA17" s="6">
        <v>4.2300000000000004</v>
      </c>
      <c r="AB17" s="5">
        <v>1505</v>
      </c>
      <c r="AC17" s="5">
        <v>18955</v>
      </c>
      <c r="AD17" s="6">
        <v>47</v>
      </c>
      <c r="AE17" s="5">
        <v>2984</v>
      </c>
      <c r="AF17" s="6">
        <v>14.6</v>
      </c>
      <c r="AG17" s="38">
        <v>112000</v>
      </c>
      <c r="AH17" s="6">
        <v>6.88</v>
      </c>
      <c r="AI17" s="5">
        <v>5086</v>
      </c>
      <c r="AJ17" s="5">
        <v>36529</v>
      </c>
      <c r="AK17" s="6">
        <v>65</v>
      </c>
      <c r="AL17" s="5">
        <v>7677</v>
      </c>
      <c r="AM17" s="6">
        <v>53.9</v>
      </c>
      <c r="AN17" s="5">
        <v>64459</v>
      </c>
    </row>
    <row r="18" spans="1:40" x14ac:dyDescent="0.55000000000000004">
      <c r="A18" s="28">
        <v>21910307161</v>
      </c>
      <c r="B18" s="22" t="s">
        <v>18</v>
      </c>
      <c r="C18" s="5">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55">
        <v>315</v>
      </c>
      <c r="U18" s="35">
        <v>618.6</v>
      </c>
      <c r="V18" s="22" t="s">
        <v>1754</v>
      </c>
      <c r="W18" s="5" t="s">
        <v>1006</v>
      </c>
      <c r="X18" s="6">
        <v>30.9</v>
      </c>
      <c r="Y18" s="5">
        <v>1440</v>
      </c>
      <c r="Z18" s="5">
        <v>16597</v>
      </c>
      <c r="AA18" s="6">
        <v>1.49</v>
      </c>
      <c r="AB18" s="5">
        <v>2481</v>
      </c>
      <c r="AC18" s="5">
        <v>21189</v>
      </c>
      <c r="AD18" s="6">
        <v>62.9</v>
      </c>
      <c r="AE18" s="5">
        <v>3834</v>
      </c>
      <c r="AF18" s="6">
        <v>18.600000000000001</v>
      </c>
      <c r="AG18" s="38">
        <v>91618</v>
      </c>
      <c r="AH18" s="6">
        <v>5.65</v>
      </c>
      <c r="AI18" s="5">
        <v>6817</v>
      </c>
      <c r="AJ18" s="5">
        <v>28210</v>
      </c>
      <c r="AK18" s="6">
        <v>78.3</v>
      </c>
      <c r="AL18" s="5">
        <v>8631</v>
      </c>
      <c r="AM18" s="6">
        <v>58.5</v>
      </c>
      <c r="AN18" s="5">
        <v>44882</v>
      </c>
    </row>
    <row r="19" spans="1:40" x14ac:dyDescent="0.55000000000000004">
      <c r="A19" s="28">
        <v>21910307151</v>
      </c>
      <c r="B19" s="22" t="s">
        <v>64</v>
      </c>
      <c r="C19" s="5">
        <v>1409</v>
      </c>
      <c r="D19" s="21" t="s">
        <v>1151</v>
      </c>
      <c r="E19" s="28">
        <v>844</v>
      </c>
      <c r="F19" s="21" t="s">
        <v>0</v>
      </c>
      <c r="G19" s="21" t="s">
        <v>1126</v>
      </c>
      <c r="H19" s="21" t="s">
        <v>1154</v>
      </c>
      <c r="I19" s="21">
        <v>0</v>
      </c>
      <c r="J19" s="20">
        <v>41291</v>
      </c>
      <c r="K19" s="88">
        <v>41387</v>
      </c>
      <c r="L19" s="87">
        <v>5</v>
      </c>
      <c r="M19" s="7" t="s">
        <v>1213</v>
      </c>
      <c r="N19" s="7" t="s">
        <v>1213</v>
      </c>
      <c r="O19" s="7" t="s">
        <v>1213</v>
      </c>
      <c r="P19" s="7" t="s">
        <v>1213</v>
      </c>
      <c r="Q19" s="30" t="s">
        <v>1213</v>
      </c>
      <c r="R19" s="30" t="s">
        <v>1213</v>
      </c>
      <c r="S19" s="13" t="s">
        <v>66</v>
      </c>
      <c r="T19" s="56">
        <v>473.1</v>
      </c>
      <c r="U19" s="35">
        <v>896.1</v>
      </c>
      <c r="V19" s="22" t="s">
        <v>1755</v>
      </c>
      <c r="W19" s="5" t="s">
        <v>631</v>
      </c>
      <c r="X19" s="6">
        <v>32.1</v>
      </c>
      <c r="Y19" s="5">
        <v>1356</v>
      </c>
      <c r="Z19" s="5">
        <v>19370</v>
      </c>
      <c r="AA19" s="6">
        <v>3.56</v>
      </c>
      <c r="AB19" s="5">
        <v>2146</v>
      </c>
      <c r="AC19" s="5">
        <v>27958</v>
      </c>
      <c r="AD19" s="6">
        <v>52.2</v>
      </c>
      <c r="AE19" s="5">
        <v>3943</v>
      </c>
      <c r="AF19" s="6">
        <v>21.6</v>
      </c>
      <c r="AG19" s="38">
        <v>115000</v>
      </c>
      <c r="AH19" s="6">
        <v>9.1</v>
      </c>
      <c r="AI19" s="5">
        <v>6018</v>
      </c>
      <c r="AJ19" s="5">
        <v>42007</v>
      </c>
      <c r="AK19" s="6">
        <v>77.5</v>
      </c>
      <c r="AL19" s="5">
        <v>7685</v>
      </c>
      <c r="AM19" s="6">
        <v>67.3</v>
      </c>
      <c r="AN19" s="5">
        <v>60238</v>
      </c>
    </row>
    <row r="20" spans="1:40" x14ac:dyDescent="0.55000000000000004">
      <c r="A20" s="28">
        <v>21910307162</v>
      </c>
      <c r="B20" s="22" t="s">
        <v>5</v>
      </c>
      <c r="C20" s="5">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55">
        <v>241.5</v>
      </c>
      <c r="U20" s="35">
        <v>556.29999999999995</v>
      </c>
      <c r="V20" s="22" t="s">
        <v>1754</v>
      </c>
      <c r="W20" s="5" t="s">
        <v>993</v>
      </c>
      <c r="X20" s="6">
        <v>35</v>
      </c>
      <c r="Y20" s="5">
        <v>1672</v>
      </c>
      <c r="Z20" s="5">
        <v>17522</v>
      </c>
      <c r="AA20" s="6">
        <v>2.0499999999999998</v>
      </c>
      <c r="AB20" s="5">
        <v>1350</v>
      </c>
      <c r="AC20" s="5">
        <v>17868</v>
      </c>
      <c r="AD20" s="6">
        <v>47.4</v>
      </c>
      <c r="AE20" s="5">
        <v>2665</v>
      </c>
      <c r="AF20" s="6">
        <v>16.8</v>
      </c>
      <c r="AG20" s="38">
        <v>88845</v>
      </c>
      <c r="AH20" s="6">
        <v>9.08</v>
      </c>
      <c r="AI20" s="5">
        <v>6537</v>
      </c>
      <c r="AJ20" s="5">
        <v>29892</v>
      </c>
      <c r="AK20" s="6">
        <v>78.8</v>
      </c>
      <c r="AL20" s="5">
        <v>8227</v>
      </c>
      <c r="AM20" s="6">
        <v>62</v>
      </c>
      <c r="AN20" s="5">
        <v>45419</v>
      </c>
    </row>
    <row r="21" spans="1:40" x14ac:dyDescent="0.55000000000000004">
      <c r="A21" s="28">
        <v>21910307142</v>
      </c>
      <c r="B21" s="22" t="s">
        <v>50</v>
      </c>
      <c r="C21" s="5">
        <v>1433</v>
      </c>
      <c r="D21" s="21" t="s">
        <v>1151</v>
      </c>
      <c r="E21" s="28">
        <v>841</v>
      </c>
      <c r="F21" s="21" t="s">
        <v>0</v>
      </c>
      <c r="G21" s="21" t="s">
        <v>1126</v>
      </c>
      <c r="H21" s="21" t="s">
        <v>1154</v>
      </c>
      <c r="I21" s="21">
        <v>0</v>
      </c>
      <c r="J21" s="20">
        <v>41291</v>
      </c>
      <c r="K21" s="88">
        <v>41386</v>
      </c>
      <c r="L21" s="87">
        <v>5</v>
      </c>
      <c r="M21" s="7" t="s">
        <v>1213</v>
      </c>
      <c r="N21" s="7" t="s">
        <v>1213</v>
      </c>
      <c r="O21" s="7" t="s">
        <v>1213</v>
      </c>
      <c r="P21" s="7" t="s">
        <v>1213</v>
      </c>
      <c r="Q21" s="30" t="s">
        <v>1213</v>
      </c>
      <c r="R21" s="30" t="s">
        <v>1213</v>
      </c>
      <c r="S21" s="13" t="s">
        <v>66</v>
      </c>
      <c r="T21" s="56">
        <v>469.3</v>
      </c>
      <c r="U21" s="35">
        <v>846.5</v>
      </c>
      <c r="V21" s="22" t="s">
        <v>1755</v>
      </c>
      <c r="W21" s="5" t="s">
        <v>617</v>
      </c>
      <c r="X21" s="6">
        <v>36.6</v>
      </c>
      <c r="Y21" s="5">
        <v>1632</v>
      </c>
      <c r="Z21" s="5">
        <v>18373</v>
      </c>
      <c r="AA21" s="6">
        <v>2.92</v>
      </c>
      <c r="AB21" s="5">
        <v>3630</v>
      </c>
      <c r="AC21" s="5">
        <v>56386</v>
      </c>
      <c r="AD21" s="6">
        <v>71.599999999999994</v>
      </c>
      <c r="AE21" s="5">
        <v>5036</v>
      </c>
      <c r="AF21" s="6">
        <v>44.3</v>
      </c>
      <c r="AG21" s="38">
        <v>121000</v>
      </c>
      <c r="AH21" s="6">
        <v>11.2</v>
      </c>
      <c r="AI21" s="5">
        <v>6939</v>
      </c>
      <c r="AJ21" s="5">
        <v>44371</v>
      </c>
      <c r="AK21" s="6">
        <v>85.7</v>
      </c>
      <c r="AL21" s="5">
        <v>8065</v>
      </c>
      <c r="AM21" s="6">
        <v>70</v>
      </c>
      <c r="AN21" s="5">
        <v>61162</v>
      </c>
    </row>
    <row r="22" spans="1:40" x14ac:dyDescent="0.55000000000000004">
      <c r="A22" s="28">
        <v>21910305442</v>
      </c>
      <c r="B22" s="22">
        <v>82</v>
      </c>
      <c r="C22" s="5">
        <v>110</v>
      </c>
      <c r="D22" s="31" t="s">
        <v>1151</v>
      </c>
      <c r="E22" s="28">
        <v>817</v>
      </c>
      <c r="F22" s="21" t="s">
        <v>0</v>
      </c>
      <c r="G22" s="21" t="s">
        <v>1126</v>
      </c>
      <c r="H22" s="31" t="s">
        <v>1153</v>
      </c>
      <c r="I22" s="31">
        <v>0.05</v>
      </c>
      <c r="J22" s="20">
        <v>41264</v>
      </c>
      <c r="K22" s="88">
        <v>41359</v>
      </c>
      <c r="L22" s="87">
        <v>4</v>
      </c>
      <c r="M22" s="7" t="s">
        <v>1213</v>
      </c>
      <c r="N22" s="7" t="s">
        <v>1213</v>
      </c>
      <c r="O22" s="30" t="s">
        <v>1213</v>
      </c>
      <c r="P22" s="30" t="s">
        <v>1213</v>
      </c>
      <c r="Q22" s="30" t="s">
        <v>1213</v>
      </c>
      <c r="R22" s="30" t="s">
        <v>1213</v>
      </c>
      <c r="S22" s="13" t="s">
        <v>66</v>
      </c>
      <c r="T22" s="56">
        <v>501</v>
      </c>
      <c r="U22" s="35">
        <v>817.9</v>
      </c>
      <c r="V22" s="22" t="s">
        <v>1756</v>
      </c>
      <c r="W22" s="5" t="s">
        <v>973</v>
      </c>
      <c r="X22" s="6">
        <v>30.5</v>
      </c>
      <c r="Y22" s="5">
        <v>1449</v>
      </c>
      <c r="Z22" s="5">
        <v>11892</v>
      </c>
      <c r="AA22" s="6">
        <v>2.59</v>
      </c>
      <c r="AB22" s="5">
        <v>1469</v>
      </c>
      <c r="AC22" s="5">
        <v>13786</v>
      </c>
      <c r="AD22" s="6">
        <v>56</v>
      </c>
      <c r="AE22" s="5">
        <v>2509</v>
      </c>
      <c r="AF22" s="6">
        <v>9.07</v>
      </c>
      <c r="AG22" s="38">
        <v>109000</v>
      </c>
      <c r="AH22" s="6">
        <v>11.1</v>
      </c>
      <c r="AI22" s="5">
        <v>6953</v>
      </c>
      <c r="AJ22" s="5">
        <v>26424</v>
      </c>
      <c r="AK22" s="6">
        <v>85.8</v>
      </c>
      <c r="AL22" s="5">
        <v>8056</v>
      </c>
      <c r="AM22" s="6">
        <v>58.7</v>
      </c>
      <c r="AN22" s="5">
        <v>40880</v>
      </c>
    </row>
    <row r="23" spans="1:40" x14ac:dyDescent="0.55000000000000004">
      <c r="A23" s="28">
        <v>21910303342</v>
      </c>
      <c r="B23" s="22">
        <v>46</v>
      </c>
      <c r="C23" s="5">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55">
        <v>267.5</v>
      </c>
      <c r="U23" s="35">
        <v>573.70000000000005</v>
      </c>
      <c r="V23" s="22" t="s">
        <v>1757</v>
      </c>
      <c r="W23" s="5" t="s">
        <v>941</v>
      </c>
      <c r="X23" s="6">
        <v>58.8</v>
      </c>
      <c r="Y23" s="5">
        <v>1174</v>
      </c>
      <c r="Z23" s="5">
        <v>14880</v>
      </c>
      <c r="AA23" s="6">
        <v>1.22</v>
      </c>
      <c r="AB23" s="5">
        <v>2897</v>
      </c>
      <c r="AC23" s="5">
        <v>65584</v>
      </c>
      <c r="AD23" s="6">
        <v>52.7</v>
      </c>
      <c r="AE23" s="5">
        <v>5440</v>
      </c>
      <c r="AF23" s="6">
        <v>45.8</v>
      </c>
      <c r="AG23" s="38">
        <v>138000</v>
      </c>
      <c r="AH23" s="6">
        <v>7.53</v>
      </c>
      <c r="AI23" s="5">
        <v>6795</v>
      </c>
      <c r="AJ23" s="5">
        <v>46637</v>
      </c>
      <c r="AK23" s="6">
        <v>83.1</v>
      </c>
      <c r="AL23" s="5">
        <v>8138</v>
      </c>
      <c r="AM23" s="6">
        <v>77.400000000000006</v>
      </c>
      <c r="AN23" s="5">
        <v>58662</v>
      </c>
    </row>
    <row r="24" spans="1:40" x14ac:dyDescent="0.55000000000000004">
      <c r="A24" s="28">
        <v>21910303312</v>
      </c>
      <c r="B24" s="22">
        <v>40</v>
      </c>
      <c r="C24" s="5">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55">
        <v>271.60000000000002</v>
      </c>
      <c r="U24" s="35">
        <v>635.1</v>
      </c>
      <c r="V24" s="22" t="s">
        <v>1757</v>
      </c>
      <c r="W24" s="5" t="s">
        <v>937</v>
      </c>
      <c r="X24" s="6">
        <v>54</v>
      </c>
      <c r="Y24" s="5">
        <v>1881</v>
      </c>
      <c r="Z24" s="5">
        <v>26593</v>
      </c>
      <c r="AA24" s="6">
        <v>1.28</v>
      </c>
      <c r="AB24" s="5">
        <v>4577</v>
      </c>
      <c r="AC24" s="5">
        <v>74369</v>
      </c>
      <c r="AD24" s="6">
        <v>76.900000000000006</v>
      </c>
      <c r="AE24" s="5">
        <v>5925</v>
      </c>
      <c r="AF24" s="6">
        <v>51.8</v>
      </c>
      <c r="AG24" s="38">
        <v>139000</v>
      </c>
      <c r="AH24" s="6">
        <v>7.59</v>
      </c>
      <c r="AI24" s="5">
        <v>8732</v>
      </c>
      <c r="AJ24" s="5">
        <v>52883</v>
      </c>
      <c r="AK24" s="6">
        <v>90.9</v>
      </c>
      <c r="AL24" s="5">
        <v>9589</v>
      </c>
      <c r="AM24" s="6">
        <v>73.099999999999994</v>
      </c>
      <c r="AN24" s="5">
        <v>69686</v>
      </c>
    </row>
    <row r="25" spans="1:40" x14ac:dyDescent="0.55000000000000004">
      <c r="A25" s="28">
        <v>21910305501</v>
      </c>
      <c r="B25" s="22" t="s">
        <v>24</v>
      </c>
      <c r="C25" s="5">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55">
        <v>315.7</v>
      </c>
      <c r="U25" s="35">
        <v>710.6</v>
      </c>
      <c r="V25" s="22" t="s">
        <v>1754</v>
      </c>
      <c r="W25" s="5" t="s">
        <v>1012</v>
      </c>
      <c r="X25" s="6">
        <v>23.5</v>
      </c>
      <c r="Y25" s="5">
        <v>1111</v>
      </c>
      <c r="Z25" s="5">
        <v>8253</v>
      </c>
      <c r="AA25" s="6">
        <v>5.05</v>
      </c>
      <c r="AB25" s="5">
        <v>915</v>
      </c>
      <c r="AC25" s="5">
        <v>8576</v>
      </c>
      <c r="AD25" s="6">
        <v>33.5</v>
      </c>
      <c r="AE25" s="5">
        <v>2299</v>
      </c>
      <c r="AF25" s="6">
        <v>6.17</v>
      </c>
      <c r="AG25" s="38">
        <v>83232</v>
      </c>
      <c r="AH25" s="6">
        <v>11.6</v>
      </c>
      <c r="AI25" s="5">
        <v>3294</v>
      </c>
      <c r="AJ25" s="5">
        <v>12930</v>
      </c>
      <c r="AK25" s="6">
        <v>51.6</v>
      </c>
      <c r="AL25" s="5">
        <v>6135</v>
      </c>
      <c r="AM25" s="6">
        <v>28.5</v>
      </c>
      <c r="AN25" s="5">
        <v>36031</v>
      </c>
    </row>
    <row r="26" spans="1:40" x14ac:dyDescent="0.55000000000000004">
      <c r="A26" s="28">
        <v>21910305462</v>
      </c>
      <c r="B26" s="22" t="s">
        <v>52</v>
      </c>
      <c r="C26" s="5">
        <v>295</v>
      </c>
      <c r="D26" s="21" t="s">
        <v>1151</v>
      </c>
      <c r="E26" s="28">
        <v>936</v>
      </c>
      <c r="F26" s="21" t="s">
        <v>0</v>
      </c>
      <c r="G26" s="21" t="s">
        <v>1126</v>
      </c>
      <c r="H26" s="21" t="s">
        <v>1153</v>
      </c>
      <c r="I26" s="21">
        <v>0.05</v>
      </c>
      <c r="J26" s="20">
        <v>41289</v>
      </c>
      <c r="K26" s="88">
        <v>41387</v>
      </c>
      <c r="L26" s="87">
        <v>5</v>
      </c>
      <c r="M26" s="7" t="s">
        <v>1213</v>
      </c>
      <c r="N26" s="7" t="s">
        <v>1213</v>
      </c>
      <c r="O26" s="7" t="s">
        <v>1213</v>
      </c>
      <c r="P26" s="7" t="s">
        <v>1213</v>
      </c>
      <c r="Q26" s="30" t="s">
        <v>1213</v>
      </c>
      <c r="R26" s="30" t="s">
        <v>1213</v>
      </c>
      <c r="S26" s="13" t="s">
        <v>66</v>
      </c>
      <c r="T26" s="56">
        <v>525.5</v>
      </c>
      <c r="U26" s="35">
        <v>812.4</v>
      </c>
      <c r="V26" s="22" t="s">
        <v>1755</v>
      </c>
      <c r="W26" s="5" t="s">
        <v>619</v>
      </c>
      <c r="X26" s="6">
        <v>34.5</v>
      </c>
      <c r="Y26" s="5">
        <v>1802</v>
      </c>
      <c r="Z26" s="5">
        <v>20555</v>
      </c>
      <c r="AA26" s="6">
        <v>1.74</v>
      </c>
      <c r="AB26" s="5">
        <v>2883</v>
      </c>
      <c r="AC26" s="5">
        <v>25395</v>
      </c>
      <c r="AD26" s="6">
        <v>69.3</v>
      </c>
      <c r="AE26" s="5">
        <v>4069</v>
      </c>
      <c r="AF26" s="6">
        <v>19</v>
      </c>
      <c r="AG26" s="38">
        <v>111000</v>
      </c>
      <c r="AH26" s="6">
        <v>6.15</v>
      </c>
      <c r="AI26" s="5">
        <v>10353</v>
      </c>
      <c r="AJ26" s="5">
        <v>46806</v>
      </c>
      <c r="AK26" s="6">
        <v>80.400000000000006</v>
      </c>
      <c r="AL26" s="5">
        <v>12809</v>
      </c>
      <c r="AM26" s="6">
        <v>65</v>
      </c>
      <c r="AN26" s="5">
        <v>68805</v>
      </c>
    </row>
    <row r="27" spans="1:40" x14ac:dyDescent="0.55000000000000004">
      <c r="A27" s="28">
        <v>21910305512</v>
      </c>
      <c r="B27" s="22" t="s">
        <v>12</v>
      </c>
      <c r="C27" s="5">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55">
        <v>276</v>
      </c>
      <c r="U27" s="35">
        <v>569.70000000000005</v>
      </c>
      <c r="V27" s="22" t="s">
        <v>1754</v>
      </c>
      <c r="W27" s="5" t="s">
        <v>1000</v>
      </c>
      <c r="X27" s="6">
        <v>21.7</v>
      </c>
      <c r="Y27" s="5">
        <v>907</v>
      </c>
      <c r="Z27" s="5">
        <v>16484</v>
      </c>
      <c r="AA27" s="6">
        <v>2.2200000000000002</v>
      </c>
      <c r="AB27" s="5">
        <v>1205</v>
      </c>
      <c r="AC27" s="5">
        <v>17480</v>
      </c>
      <c r="AD27" s="6">
        <v>39.9</v>
      </c>
      <c r="AE27" s="5">
        <v>2737</v>
      </c>
      <c r="AF27" s="6">
        <v>13.7</v>
      </c>
      <c r="AG27" s="38">
        <v>105000</v>
      </c>
      <c r="AH27" s="6">
        <v>5.82</v>
      </c>
      <c r="AI27" s="5">
        <v>3808</v>
      </c>
      <c r="AJ27" s="5">
        <v>30279</v>
      </c>
      <c r="AK27" s="6">
        <v>58.5</v>
      </c>
      <c r="AL27" s="5">
        <v>6353</v>
      </c>
      <c r="AM27" s="6">
        <v>49.3</v>
      </c>
      <c r="AN27" s="5">
        <v>58130</v>
      </c>
    </row>
    <row r="28" spans="1:40" x14ac:dyDescent="0.55000000000000004">
      <c r="A28" s="28">
        <v>21910305461</v>
      </c>
      <c r="B28" s="22" t="s">
        <v>37</v>
      </c>
      <c r="C28" s="5">
        <v>478</v>
      </c>
      <c r="D28" s="21" t="s">
        <v>1151</v>
      </c>
      <c r="E28" s="28">
        <v>938</v>
      </c>
      <c r="F28" s="21" t="s">
        <v>0</v>
      </c>
      <c r="G28" s="21" t="s">
        <v>1126</v>
      </c>
      <c r="H28" s="21" t="s">
        <v>1153</v>
      </c>
      <c r="I28" s="21">
        <v>0.05</v>
      </c>
      <c r="J28" s="20">
        <v>41288</v>
      </c>
      <c r="K28" s="88">
        <v>41386</v>
      </c>
      <c r="L28" s="87">
        <v>5</v>
      </c>
      <c r="M28" s="7" t="s">
        <v>1213</v>
      </c>
      <c r="N28" s="7" t="s">
        <v>1213</v>
      </c>
      <c r="O28" s="7" t="s">
        <v>1213</v>
      </c>
      <c r="P28" s="7" t="s">
        <v>1213</v>
      </c>
      <c r="Q28" s="30" t="s">
        <v>1213</v>
      </c>
      <c r="R28" s="30" t="s">
        <v>1213</v>
      </c>
      <c r="S28" s="13" t="s">
        <v>66</v>
      </c>
      <c r="T28" s="56">
        <v>422.3</v>
      </c>
      <c r="U28" s="35">
        <v>877.6</v>
      </c>
      <c r="V28" s="22" t="s">
        <v>1755</v>
      </c>
      <c r="W28" s="5" t="s">
        <v>604</v>
      </c>
      <c r="X28" s="6">
        <v>38.4</v>
      </c>
      <c r="Y28" s="5">
        <v>1010</v>
      </c>
      <c r="Z28" s="5">
        <v>12030</v>
      </c>
      <c r="AA28" s="6">
        <v>3.06</v>
      </c>
      <c r="AB28" s="5">
        <v>1639</v>
      </c>
      <c r="AC28" s="5">
        <v>21798</v>
      </c>
      <c r="AD28" s="6">
        <v>63.7</v>
      </c>
      <c r="AE28" s="5">
        <v>2467</v>
      </c>
      <c r="AF28" s="6">
        <v>17.7</v>
      </c>
      <c r="AG28" s="38">
        <v>104000</v>
      </c>
      <c r="AH28" s="6">
        <v>7.66</v>
      </c>
      <c r="AI28" s="5">
        <v>5226</v>
      </c>
      <c r="AJ28" s="5">
        <v>31467</v>
      </c>
      <c r="AK28" s="6">
        <v>77.3</v>
      </c>
      <c r="AL28" s="5">
        <v>6675</v>
      </c>
      <c r="AM28" s="6">
        <v>60.1</v>
      </c>
      <c r="AN28" s="5">
        <v>49220</v>
      </c>
    </row>
    <row r="29" spans="1:40" x14ac:dyDescent="0.55000000000000004">
      <c r="A29" s="28">
        <v>21910305421</v>
      </c>
      <c r="B29" s="22">
        <v>59</v>
      </c>
      <c r="C29" s="5">
        <v>506</v>
      </c>
      <c r="D29" s="31" t="s">
        <v>1151</v>
      </c>
      <c r="E29" s="28">
        <v>816</v>
      </c>
      <c r="F29" s="21" t="s">
        <v>0</v>
      </c>
      <c r="G29" s="21" t="s">
        <v>1126</v>
      </c>
      <c r="H29" s="31" t="s">
        <v>1153</v>
      </c>
      <c r="I29" s="31">
        <v>0.05</v>
      </c>
      <c r="J29" s="20">
        <v>41261</v>
      </c>
      <c r="K29" s="88">
        <v>41358</v>
      </c>
      <c r="L29" s="87">
        <v>4</v>
      </c>
      <c r="M29" s="7" t="s">
        <v>1213</v>
      </c>
      <c r="N29" s="7" t="s">
        <v>1213</v>
      </c>
      <c r="O29" s="30" t="s">
        <v>1213</v>
      </c>
      <c r="P29" s="30" t="s">
        <v>1213</v>
      </c>
      <c r="Q29" s="30" t="s">
        <v>1213</v>
      </c>
      <c r="R29" s="30" t="s">
        <v>1213</v>
      </c>
      <c r="S29" s="13" t="s">
        <v>66</v>
      </c>
      <c r="T29" s="55">
        <v>487.8</v>
      </c>
      <c r="U29" s="55">
        <v>1054</v>
      </c>
      <c r="V29" s="22" t="s">
        <v>1756</v>
      </c>
      <c r="W29" s="5" t="s">
        <v>952</v>
      </c>
      <c r="X29" s="6">
        <v>22.4</v>
      </c>
      <c r="Y29" s="5">
        <v>629</v>
      </c>
      <c r="Z29" s="5">
        <v>6222</v>
      </c>
      <c r="AA29" s="6">
        <v>8.93</v>
      </c>
      <c r="AB29" s="5">
        <v>910</v>
      </c>
      <c r="AC29" s="5">
        <v>4729</v>
      </c>
      <c r="AD29" s="6">
        <v>31.7</v>
      </c>
      <c r="AE29" s="5">
        <v>2586</v>
      </c>
      <c r="AF29" s="6">
        <v>2.69</v>
      </c>
      <c r="AG29" s="38">
        <v>72657</v>
      </c>
      <c r="AH29" s="6">
        <v>5.03</v>
      </c>
      <c r="AI29" s="5">
        <v>3403</v>
      </c>
      <c r="AJ29" s="5">
        <v>17418</v>
      </c>
      <c r="AK29" s="6">
        <v>59.9</v>
      </c>
      <c r="AL29" s="5">
        <v>5470</v>
      </c>
      <c r="AM29" s="6">
        <v>28.8</v>
      </c>
      <c r="AN29" s="5">
        <v>47596</v>
      </c>
    </row>
    <row r="30" spans="1:40" x14ac:dyDescent="0.55000000000000004">
      <c r="A30" s="28">
        <v>21910305511</v>
      </c>
      <c r="B30" s="22" t="s">
        <v>13</v>
      </c>
      <c r="C30" s="5">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55">
        <v>267</v>
      </c>
      <c r="U30" s="35">
        <v>581.70000000000005</v>
      </c>
      <c r="V30" s="22" t="s">
        <v>1754</v>
      </c>
      <c r="W30" s="5" t="s">
        <v>1001</v>
      </c>
      <c r="X30" s="6">
        <v>31.1</v>
      </c>
      <c r="Y30" s="5">
        <v>1016</v>
      </c>
      <c r="Z30" s="5">
        <v>18842</v>
      </c>
      <c r="AA30" s="6">
        <v>2.27</v>
      </c>
      <c r="AB30" s="5">
        <v>1549</v>
      </c>
      <c r="AC30" s="5">
        <v>27609</v>
      </c>
      <c r="AD30" s="6">
        <v>70.099999999999994</v>
      </c>
      <c r="AE30" s="5">
        <v>2162</v>
      </c>
      <c r="AF30" s="6">
        <v>21.8</v>
      </c>
      <c r="AG30" s="38">
        <v>108000</v>
      </c>
      <c r="AH30" s="6">
        <v>3.42</v>
      </c>
      <c r="AI30" s="5">
        <v>3401</v>
      </c>
      <c r="AJ30" s="5">
        <v>31500</v>
      </c>
      <c r="AK30" s="6">
        <v>71.8</v>
      </c>
      <c r="AL30" s="5">
        <v>4623</v>
      </c>
      <c r="AM30" s="6">
        <v>48.1</v>
      </c>
      <c r="AN30" s="5">
        <v>59765</v>
      </c>
    </row>
    <row r="31" spans="1:40" x14ac:dyDescent="0.55000000000000004">
      <c r="A31" s="28">
        <v>21910305432</v>
      </c>
      <c r="B31" s="22">
        <v>87</v>
      </c>
      <c r="C31" s="5">
        <v>628</v>
      </c>
      <c r="D31" s="31" t="s">
        <v>1151</v>
      </c>
      <c r="E31" s="28">
        <v>823</v>
      </c>
      <c r="F31" s="21" t="s">
        <v>0</v>
      </c>
      <c r="G31" s="21" t="s">
        <v>1126</v>
      </c>
      <c r="H31" s="31" t="s">
        <v>1153</v>
      </c>
      <c r="I31" s="31">
        <v>0.05</v>
      </c>
      <c r="J31" s="20">
        <v>41262</v>
      </c>
      <c r="K31" s="88">
        <v>41359</v>
      </c>
      <c r="L31" s="87">
        <v>4</v>
      </c>
      <c r="M31" s="7" t="s">
        <v>1213</v>
      </c>
      <c r="N31" s="7" t="s">
        <v>1213</v>
      </c>
      <c r="O31" s="30" t="s">
        <v>1213</v>
      </c>
      <c r="P31" s="30" t="s">
        <v>1213</v>
      </c>
      <c r="Q31" s="30" t="s">
        <v>1213</v>
      </c>
      <c r="R31" s="30" t="s">
        <v>1213</v>
      </c>
      <c r="S31" s="13" t="s">
        <v>66</v>
      </c>
      <c r="T31" s="55">
        <v>545.4</v>
      </c>
      <c r="U31" s="35">
        <v>761.1</v>
      </c>
      <c r="V31" s="22" t="s">
        <v>1756</v>
      </c>
      <c r="W31" s="5" t="s">
        <v>976</v>
      </c>
      <c r="X31" s="6">
        <v>51.7</v>
      </c>
      <c r="Y31" s="5">
        <v>1115</v>
      </c>
      <c r="Z31" s="5">
        <v>16460</v>
      </c>
      <c r="AA31" s="6">
        <v>1.23</v>
      </c>
      <c r="AB31" s="5">
        <v>1147</v>
      </c>
      <c r="AC31" s="5">
        <v>20979</v>
      </c>
      <c r="AD31" s="6">
        <v>49.3</v>
      </c>
      <c r="AE31" s="5">
        <v>2136</v>
      </c>
      <c r="AF31" s="6">
        <v>13.3</v>
      </c>
      <c r="AG31" s="38">
        <v>130000</v>
      </c>
      <c r="AH31" s="6">
        <v>7.56</v>
      </c>
      <c r="AI31" s="5">
        <v>6569</v>
      </c>
      <c r="AJ31" s="5">
        <v>36361</v>
      </c>
      <c r="AK31" s="6">
        <v>83.6</v>
      </c>
      <c r="AL31" s="5">
        <v>7800</v>
      </c>
      <c r="AM31" s="6">
        <v>70.599999999999994</v>
      </c>
      <c r="AN31" s="5">
        <v>49109</v>
      </c>
    </row>
    <row r="32" spans="1:40" x14ac:dyDescent="0.55000000000000004">
      <c r="A32" s="28">
        <v>21910305441</v>
      </c>
      <c r="B32" s="22">
        <v>88</v>
      </c>
      <c r="C32" s="5">
        <v>686</v>
      </c>
      <c r="D32" s="31" t="s">
        <v>1151</v>
      </c>
      <c r="E32" s="28">
        <v>820</v>
      </c>
      <c r="F32" s="21" t="s">
        <v>0</v>
      </c>
      <c r="G32" s="21" t="s">
        <v>1126</v>
      </c>
      <c r="H32" s="31" t="s">
        <v>1153</v>
      </c>
      <c r="I32" s="31">
        <v>0.05</v>
      </c>
      <c r="J32" s="20">
        <v>41263</v>
      </c>
      <c r="K32" s="88">
        <v>41359</v>
      </c>
      <c r="L32" s="87">
        <v>4</v>
      </c>
      <c r="M32" s="7" t="s">
        <v>1213</v>
      </c>
      <c r="N32" s="7" t="s">
        <v>1213</v>
      </c>
      <c r="O32" s="30" t="s">
        <v>1213</v>
      </c>
      <c r="P32" s="30" t="s">
        <v>1213</v>
      </c>
      <c r="Q32" s="30" t="s">
        <v>1213</v>
      </c>
      <c r="R32" s="30" t="s">
        <v>1213</v>
      </c>
      <c r="S32" s="13" t="s">
        <v>66</v>
      </c>
      <c r="T32" s="55">
        <v>396.1</v>
      </c>
      <c r="U32" s="35">
        <v>879.9</v>
      </c>
      <c r="V32" s="22" t="s">
        <v>1756</v>
      </c>
      <c r="W32" s="5" t="s">
        <v>977</v>
      </c>
      <c r="X32" s="6">
        <v>55.5</v>
      </c>
      <c r="Y32" s="5">
        <v>1137</v>
      </c>
      <c r="Z32" s="5">
        <v>15621</v>
      </c>
      <c r="AA32" s="6">
        <v>0.68</v>
      </c>
      <c r="AB32" s="5">
        <v>1628</v>
      </c>
      <c r="AC32" s="5">
        <v>33796</v>
      </c>
      <c r="AD32" s="6">
        <v>57.9</v>
      </c>
      <c r="AE32" s="5">
        <v>2744</v>
      </c>
      <c r="AF32" s="6">
        <v>21.5</v>
      </c>
      <c r="AG32" s="38">
        <v>138000</v>
      </c>
      <c r="AH32" s="6">
        <v>5.0999999999999996</v>
      </c>
      <c r="AI32" s="5">
        <v>7317</v>
      </c>
      <c r="AJ32" s="5">
        <v>33172</v>
      </c>
      <c r="AK32" s="6">
        <v>87.3</v>
      </c>
      <c r="AL32" s="5">
        <v>8344</v>
      </c>
      <c r="AM32" s="6">
        <v>71.400000000000006</v>
      </c>
      <c r="AN32" s="5">
        <v>44285</v>
      </c>
    </row>
    <row r="33" spans="1:40" x14ac:dyDescent="0.55000000000000004">
      <c r="A33" s="28">
        <v>21910303351</v>
      </c>
      <c r="B33" s="22">
        <v>41</v>
      </c>
      <c r="C33" s="5">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55">
        <v>314</v>
      </c>
      <c r="U33" s="35">
        <v>838.3</v>
      </c>
      <c r="V33" s="22" t="s">
        <v>1757</v>
      </c>
      <c r="W33" s="5" t="s">
        <v>938</v>
      </c>
      <c r="X33" s="6">
        <v>57.8</v>
      </c>
      <c r="Y33" s="5">
        <v>1654</v>
      </c>
      <c r="Z33" s="5">
        <v>18178</v>
      </c>
      <c r="AA33" s="6">
        <v>2.78</v>
      </c>
      <c r="AB33" s="5">
        <v>2862</v>
      </c>
      <c r="AC33" s="5">
        <v>43639</v>
      </c>
      <c r="AD33" s="6">
        <v>70.099999999999994</v>
      </c>
      <c r="AE33" s="5">
        <v>4024</v>
      </c>
      <c r="AF33" s="6">
        <v>36</v>
      </c>
      <c r="AG33" s="38">
        <v>113000</v>
      </c>
      <c r="AH33" s="6">
        <v>11.2</v>
      </c>
      <c r="AI33" s="5">
        <v>6973</v>
      </c>
      <c r="AJ33" s="5">
        <v>39599</v>
      </c>
      <c r="AK33" s="6">
        <v>86.4</v>
      </c>
      <c r="AL33" s="5">
        <v>8034</v>
      </c>
      <c r="AM33" s="6">
        <v>66.2</v>
      </c>
      <c r="AN33" s="5">
        <v>56651</v>
      </c>
    </row>
    <row r="34" spans="1:40" x14ac:dyDescent="0.55000000000000004">
      <c r="A34" s="28">
        <v>21910305502</v>
      </c>
      <c r="B34" s="22" t="s">
        <v>22</v>
      </c>
      <c r="C34" s="5">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55">
        <v>316.5</v>
      </c>
      <c r="U34" s="35">
        <v>588.70000000000005</v>
      </c>
      <c r="V34" s="22" t="s">
        <v>1754</v>
      </c>
      <c r="W34" s="5" t="s">
        <v>1010</v>
      </c>
      <c r="X34" s="6">
        <v>27</v>
      </c>
      <c r="Y34" s="5">
        <v>1158</v>
      </c>
      <c r="Z34" s="5">
        <v>19989</v>
      </c>
      <c r="AA34" s="6">
        <v>4.38</v>
      </c>
      <c r="AB34" s="5">
        <v>1095</v>
      </c>
      <c r="AC34" s="5">
        <v>13439</v>
      </c>
      <c r="AD34" s="6">
        <v>35.9</v>
      </c>
      <c r="AE34" s="5">
        <v>2681</v>
      </c>
      <c r="AF34" s="6">
        <v>9.32</v>
      </c>
      <c r="AG34" s="38">
        <v>111000</v>
      </c>
      <c r="AH34" s="6">
        <v>10.3</v>
      </c>
      <c r="AI34" s="5">
        <v>3762</v>
      </c>
      <c r="AJ34" s="5">
        <v>26898</v>
      </c>
      <c r="AK34" s="6">
        <v>58.4</v>
      </c>
      <c r="AL34" s="5">
        <v>6250</v>
      </c>
      <c r="AM34" s="6">
        <v>46.3</v>
      </c>
      <c r="AN34" s="5">
        <v>53858</v>
      </c>
    </row>
    <row r="35" spans="1:40" x14ac:dyDescent="0.55000000000000004">
      <c r="A35" s="28">
        <v>21910305412</v>
      </c>
      <c r="B35" s="22">
        <v>70</v>
      </c>
      <c r="C35" s="5">
        <v>1033</v>
      </c>
      <c r="D35" s="31" t="s">
        <v>1151</v>
      </c>
      <c r="E35" s="28">
        <v>815</v>
      </c>
      <c r="F35" s="21" t="s">
        <v>0</v>
      </c>
      <c r="G35" s="21" t="s">
        <v>1126</v>
      </c>
      <c r="H35" s="31" t="s">
        <v>1153</v>
      </c>
      <c r="I35" s="31">
        <v>0.05</v>
      </c>
      <c r="J35" s="20">
        <v>41260</v>
      </c>
      <c r="K35" s="88">
        <v>41358</v>
      </c>
      <c r="L35" s="87">
        <v>4</v>
      </c>
      <c r="M35" s="7" t="s">
        <v>1213</v>
      </c>
      <c r="N35" s="7" t="s">
        <v>1213</v>
      </c>
      <c r="O35" s="30" t="s">
        <v>1213</v>
      </c>
      <c r="P35" s="30" t="s">
        <v>1213</v>
      </c>
      <c r="Q35" s="30" t="s">
        <v>1213</v>
      </c>
      <c r="R35" s="30" t="s">
        <v>1213</v>
      </c>
      <c r="S35" s="13" t="s">
        <v>66</v>
      </c>
      <c r="T35" s="55">
        <v>513.20000000000005</v>
      </c>
      <c r="U35" s="58">
        <v>970.3</v>
      </c>
      <c r="V35" s="22" t="s">
        <v>1756</v>
      </c>
      <c r="W35" s="5" t="s">
        <v>961</v>
      </c>
      <c r="X35" s="6">
        <v>23.3</v>
      </c>
      <c r="Y35" s="5">
        <v>474</v>
      </c>
      <c r="Z35" s="5">
        <v>5675</v>
      </c>
      <c r="AA35" s="6">
        <v>7.95</v>
      </c>
      <c r="AB35" s="5">
        <v>694</v>
      </c>
      <c r="AC35" s="5">
        <v>4073</v>
      </c>
      <c r="AD35" s="6">
        <v>29.8</v>
      </c>
      <c r="AE35" s="5">
        <v>2013</v>
      </c>
      <c r="AF35" s="6">
        <v>2.87</v>
      </c>
      <c r="AG35" s="38">
        <v>52834</v>
      </c>
      <c r="AH35" s="6">
        <v>4.72</v>
      </c>
      <c r="AI35" s="5">
        <v>2503</v>
      </c>
      <c r="AJ35" s="5">
        <v>13562</v>
      </c>
      <c r="AK35" s="6">
        <v>50.9</v>
      </c>
      <c r="AL35" s="5">
        <v>4612</v>
      </c>
      <c r="AM35" s="6">
        <v>26</v>
      </c>
      <c r="AN35" s="5">
        <v>41373</v>
      </c>
    </row>
    <row r="36" spans="1:40" x14ac:dyDescent="0.55000000000000004">
      <c r="A36" s="28">
        <v>21910305431</v>
      </c>
      <c r="B36" s="22">
        <v>93</v>
      </c>
      <c r="C36" s="5">
        <v>1041</v>
      </c>
      <c r="D36" s="31" t="s">
        <v>1151</v>
      </c>
      <c r="E36" s="28">
        <v>814</v>
      </c>
      <c r="F36" s="21" t="s">
        <v>0</v>
      </c>
      <c r="G36" s="21" t="s">
        <v>1126</v>
      </c>
      <c r="H36" s="31" t="s">
        <v>1153</v>
      </c>
      <c r="I36" s="31">
        <v>0.05</v>
      </c>
      <c r="J36" s="20">
        <v>41262</v>
      </c>
      <c r="K36" s="88">
        <v>41359</v>
      </c>
      <c r="L36" s="87">
        <v>4</v>
      </c>
      <c r="M36" s="7" t="s">
        <v>1213</v>
      </c>
      <c r="N36" s="7" t="s">
        <v>1213</v>
      </c>
      <c r="O36" s="30" t="s">
        <v>1213</v>
      </c>
      <c r="P36" s="30" t="s">
        <v>1213</v>
      </c>
      <c r="Q36" s="30" t="s">
        <v>1213</v>
      </c>
      <c r="R36" s="30" t="s">
        <v>1213</v>
      </c>
      <c r="S36" s="13" t="s">
        <v>66</v>
      </c>
      <c r="T36" s="55">
        <v>460.9</v>
      </c>
      <c r="U36" s="35">
        <v>843.5</v>
      </c>
      <c r="V36" s="22" t="s">
        <v>1756</v>
      </c>
      <c r="W36" s="5" t="s">
        <v>982</v>
      </c>
      <c r="X36" s="6">
        <v>27.8</v>
      </c>
      <c r="Y36" s="5">
        <v>1101</v>
      </c>
      <c r="Z36" s="5">
        <v>15721</v>
      </c>
      <c r="AA36" s="6">
        <v>4</v>
      </c>
      <c r="AB36" s="5">
        <v>589</v>
      </c>
      <c r="AC36" s="5">
        <v>5852</v>
      </c>
      <c r="AD36" s="6">
        <v>28.1</v>
      </c>
      <c r="AE36" s="5">
        <v>1785</v>
      </c>
      <c r="AF36" s="6">
        <v>3.49</v>
      </c>
      <c r="AG36" s="38">
        <v>100000</v>
      </c>
      <c r="AH36" s="6">
        <v>5.56</v>
      </c>
      <c r="AI36" s="5">
        <v>5787</v>
      </c>
      <c r="AJ36" s="5">
        <v>28252</v>
      </c>
      <c r="AK36" s="6">
        <v>68.2</v>
      </c>
      <c r="AL36" s="5">
        <v>8365</v>
      </c>
      <c r="AM36" s="6">
        <v>52.3</v>
      </c>
      <c r="AN36" s="5">
        <v>50220</v>
      </c>
    </row>
    <row r="37" spans="1:40" x14ac:dyDescent="0.55000000000000004">
      <c r="A37" s="28">
        <v>21910303352</v>
      </c>
      <c r="B37" s="22">
        <v>34</v>
      </c>
      <c r="C37" s="5">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55">
        <v>263</v>
      </c>
      <c r="U37" s="35">
        <v>568</v>
      </c>
      <c r="V37" s="22" t="s">
        <v>1757</v>
      </c>
      <c r="W37" s="5" t="s">
        <v>933</v>
      </c>
      <c r="X37" s="6">
        <v>73.099999999999994</v>
      </c>
      <c r="Y37" s="5">
        <v>862</v>
      </c>
      <c r="Z37" s="5">
        <v>7457</v>
      </c>
      <c r="AA37" s="6">
        <v>0.8</v>
      </c>
      <c r="AB37" s="5">
        <v>3308</v>
      </c>
      <c r="AC37" s="5">
        <v>45367</v>
      </c>
      <c r="AD37" s="6">
        <v>59</v>
      </c>
      <c r="AE37" s="5">
        <v>5523</v>
      </c>
      <c r="AF37" s="6">
        <v>30</v>
      </c>
      <c r="AG37" s="38">
        <v>142000</v>
      </c>
      <c r="AH37" s="6">
        <v>4.46</v>
      </c>
      <c r="AI37" s="5">
        <v>8647</v>
      </c>
      <c r="AJ37" s="5">
        <v>38331</v>
      </c>
      <c r="AK37" s="6">
        <v>81.400000000000006</v>
      </c>
      <c r="AL37" s="5">
        <v>10575</v>
      </c>
      <c r="AM37" s="6">
        <v>64</v>
      </c>
      <c r="AN37" s="5">
        <v>56974</v>
      </c>
    </row>
    <row r="38" spans="1:40" x14ac:dyDescent="0.55000000000000004">
      <c r="A38" s="28">
        <v>21910303341</v>
      </c>
      <c r="B38" s="22">
        <v>51</v>
      </c>
      <c r="C38" s="5">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55">
        <v>286.7</v>
      </c>
      <c r="U38" s="56">
        <v>665.3</v>
      </c>
      <c r="V38" s="22" t="s">
        <v>1757</v>
      </c>
      <c r="W38" s="5" t="s">
        <v>946</v>
      </c>
      <c r="X38" s="6">
        <v>60.6</v>
      </c>
      <c r="Y38" s="5">
        <v>1077</v>
      </c>
      <c r="Z38" s="5">
        <v>13059</v>
      </c>
      <c r="AA38" s="6">
        <v>1.22</v>
      </c>
      <c r="AB38" s="5">
        <v>2664</v>
      </c>
      <c r="AC38" s="5">
        <v>56801</v>
      </c>
      <c r="AD38" s="6">
        <v>56.9</v>
      </c>
      <c r="AE38" s="5">
        <v>4621</v>
      </c>
      <c r="AF38" s="6">
        <v>46.7</v>
      </c>
      <c r="AG38" s="38">
        <v>116000</v>
      </c>
      <c r="AH38" s="6">
        <v>7.58</v>
      </c>
      <c r="AI38" s="5">
        <v>5577</v>
      </c>
      <c r="AJ38" s="5">
        <v>36780</v>
      </c>
      <c r="AK38" s="6">
        <v>85.4</v>
      </c>
      <c r="AL38" s="5">
        <v>6492</v>
      </c>
      <c r="AM38" s="6">
        <v>74.7</v>
      </c>
      <c r="AN38" s="5">
        <v>47275</v>
      </c>
    </row>
    <row r="39" spans="1:40" x14ac:dyDescent="0.55000000000000004">
      <c r="A39" s="28">
        <v>21910303311</v>
      </c>
      <c r="B39" s="22">
        <v>35</v>
      </c>
      <c r="C39" s="5">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55">
        <v>293.3</v>
      </c>
      <c r="U39" s="35">
        <v>582.79999999999995</v>
      </c>
      <c r="V39" s="22" t="s">
        <v>1757</v>
      </c>
      <c r="W39" s="5" t="s">
        <v>934</v>
      </c>
      <c r="X39" s="6">
        <v>52.8</v>
      </c>
      <c r="Y39" s="5">
        <v>2121</v>
      </c>
      <c r="Z39" s="5">
        <v>20386</v>
      </c>
      <c r="AA39" s="6">
        <v>1.94</v>
      </c>
      <c r="AB39" s="5">
        <v>3249</v>
      </c>
      <c r="AC39" s="5">
        <v>44267</v>
      </c>
      <c r="AD39" s="6">
        <v>52.9</v>
      </c>
      <c r="AE39" s="5">
        <v>6018</v>
      </c>
      <c r="AF39" s="6">
        <v>29.5</v>
      </c>
      <c r="AG39" s="38">
        <v>140000</v>
      </c>
      <c r="AH39" s="6">
        <v>10.199999999999999</v>
      </c>
      <c r="AI39" s="5">
        <v>9656</v>
      </c>
      <c r="AJ39" s="5">
        <v>44425</v>
      </c>
      <c r="AK39" s="6">
        <v>87.9</v>
      </c>
      <c r="AL39" s="5">
        <v>10958</v>
      </c>
      <c r="AM39" s="6">
        <v>73.2</v>
      </c>
      <c r="AN39" s="5">
        <v>58490</v>
      </c>
    </row>
    <row r="40" spans="1:40" x14ac:dyDescent="0.55000000000000004">
      <c r="A40" s="28">
        <v>21910305422</v>
      </c>
      <c r="B40" s="22">
        <v>73</v>
      </c>
      <c r="C40" s="5">
        <v>1297</v>
      </c>
      <c r="D40" s="31" t="s">
        <v>1151</v>
      </c>
      <c r="E40" s="28">
        <v>824</v>
      </c>
      <c r="F40" s="21" t="s">
        <v>0</v>
      </c>
      <c r="G40" s="21" t="s">
        <v>1126</v>
      </c>
      <c r="H40" s="31" t="s">
        <v>1153</v>
      </c>
      <c r="I40" s="31">
        <v>0.05</v>
      </c>
      <c r="J40" s="20">
        <v>41261</v>
      </c>
      <c r="K40" s="88">
        <v>41358</v>
      </c>
      <c r="L40" s="87">
        <v>4</v>
      </c>
      <c r="M40" s="7" t="s">
        <v>1213</v>
      </c>
      <c r="N40" s="7" t="s">
        <v>1213</v>
      </c>
      <c r="O40" s="30" t="s">
        <v>1213</v>
      </c>
      <c r="P40" s="30" t="s">
        <v>1213</v>
      </c>
      <c r="Q40" s="30" t="s">
        <v>1213</v>
      </c>
      <c r="R40" s="30" t="s">
        <v>1213</v>
      </c>
      <c r="S40" s="13" t="s">
        <v>66</v>
      </c>
      <c r="T40" s="55">
        <v>452.5</v>
      </c>
      <c r="U40" s="58">
        <v>930.6</v>
      </c>
      <c r="V40" s="22" t="s">
        <v>1756</v>
      </c>
      <c r="W40" s="5" t="s">
        <v>964</v>
      </c>
      <c r="X40" s="6">
        <v>28.2</v>
      </c>
      <c r="Y40" s="5">
        <v>636</v>
      </c>
      <c r="Z40" s="5">
        <v>8211</v>
      </c>
      <c r="AA40" s="6">
        <v>1.91</v>
      </c>
      <c r="AB40" s="5">
        <v>1323</v>
      </c>
      <c r="AC40" s="5">
        <v>6755</v>
      </c>
      <c r="AD40" s="6">
        <v>60.2</v>
      </c>
      <c r="AE40" s="5">
        <v>2058</v>
      </c>
      <c r="AF40" s="6">
        <v>3.23</v>
      </c>
      <c r="AG40" s="38">
        <v>87411</v>
      </c>
      <c r="AH40" s="6">
        <v>4.5199999999999996</v>
      </c>
      <c r="AI40" s="5">
        <v>4448</v>
      </c>
      <c r="AJ40" s="5">
        <v>24465</v>
      </c>
      <c r="AK40" s="6">
        <v>66.599999999999994</v>
      </c>
      <c r="AL40" s="5">
        <v>6510</v>
      </c>
      <c r="AM40" s="6">
        <v>41.1</v>
      </c>
      <c r="AN40" s="5">
        <v>53362</v>
      </c>
    </row>
    <row r="41" spans="1:40" x14ac:dyDescent="0.55000000000000004">
      <c r="A41" s="28">
        <v>21910305411</v>
      </c>
      <c r="B41" s="22">
        <v>74</v>
      </c>
      <c r="C41" s="5">
        <v>1327</v>
      </c>
      <c r="D41" s="31" t="s">
        <v>1151</v>
      </c>
      <c r="E41" s="28">
        <v>821</v>
      </c>
      <c r="F41" s="21" t="s">
        <v>0</v>
      </c>
      <c r="G41" s="21" t="s">
        <v>1126</v>
      </c>
      <c r="H41" s="31" t="s">
        <v>1153</v>
      </c>
      <c r="I41" s="31">
        <v>0.05</v>
      </c>
      <c r="J41" s="20">
        <v>41259</v>
      </c>
      <c r="K41" s="88">
        <v>41358</v>
      </c>
      <c r="L41" s="87">
        <v>4</v>
      </c>
      <c r="M41" s="7" t="s">
        <v>1213</v>
      </c>
      <c r="N41" s="7" t="s">
        <v>1213</v>
      </c>
      <c r="O41" s="30" t="s">
        <v>1213</v>
      </c>
      <c r="P41" s="30" t="s">
        <v>1213</v>
      </c>
      <c r="Q41" s="30" t="s">
        <v>1213</v>
      </c>
      <c r="R41" s="30" t="s">
        <v>1213</v>
      </c>
      <c r="S41" s="13" t="s">
        <v>66</v>
      </c>
      <c r="T41" s="55">
        <v>459.5</v>
      </c>
      <c r="U41" s="58">
        <v>781.6</v>
      </c>
      <c r="V41" s="22" t="s">
        <v>1756</v>
      </c>
      <c r="W41" s="5" t="s">
        <v>965</v>
      </c>
      <c r="X41" s="6">
        <v>29.9</v>
      </c>
      <c r="Y41" s="5">
        <v>779</v>
      </c>
      <c r="Z41" s="5">
        <v>12380</v>
      </c>
      <c r="AA41" s="6">
        <v>1.48</v>
      </c>
      <c r="AB41" s="5">
        <v>1505</v>
      </c>
      <c r="AC41" s="5">
        <v>9526</v>
      </c>
      <c r="AD41" s="6">
        <v>67.599999999999994</v>
      </c>
      <c r="AE41" s="5">
        <v>2131</v>
      </c>
      <c r="AF41" s="6">
        <v>5.72</v>
      </c>
      <c r="AG41" s="38">
        <v>87535</v>
      </c>
      <c r="AH41" s="6">
        <v>3.92</v>
      </c>
      <c r="AI41" s="5">
        <v>5785</v>
      </c>
      <c r="AJ41" s="5">
        <v>34988</v>
      </c>
      <c r="AK41" s="6">
        <v>75.3</v>
      </c>
      <c r="AL41" s="5">
        <v>7576</v>
      </c>
      <c r="AM41" s="6">
        <v>51.5</v>
      </c>
      <c r="AN41" s="5">
        <v>63076</v>
      </c>
    </row>
    <row r="42" spans="1:40" x14ac:dyDescent="0.55000000000000004">
      <c r="A42" s="28">
        <v>21910305601</v>
      </c>
      <c r="B42" s="22">
        <v>26</v>
      </c>
      <c r="C42" s="5">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55">
        <v>286</v>
      </c>
      <c r="U42" s="35">
        <v>666.5</v>
      </c>
      <c r="V42" s="22" t="s">
        <v>1757</v>
      </c>
      <c r="W42" s="5" t="s">
        <v>925</v>
      </c>
      <c r="X42" s="6">
        <v>51.2</v>
      </c>
      <c r="Y42" s="5">
        <v>876</v>
      </c>
      <c r="Z42" s="5">
        <v>14097</v>
      </c>
      <c r="AA42" s="6">
        <v>3.98</v>
      </c>
      <c r="AB42" s="5">
        <v>1115</v>
      </c>
      <c r="AC42" s="38">
        <v>24338</v>
      </c>
      <c r="AD42" s="6">
        <v>48.5</v>
      </c>
      <c r="AE42" s="5">
        <v>2118</v>
      </c>
      <c r="AF42" s="6">
        <v>13.6</v>
      </c>
      <c r="AG42" s="38">
        <v>152000</v>
      </c>
      <c r="AH42" s="6">
        <v>8.1</v>
      </c>
      <c r="AI42" s="5">
        <v>4627</v>
      </c>
      <c r="AJ42" s="5">
        <v>40251</v>
      </c>
      <c r="AK42" s="6">
        <v>59.6</v>
      </c>
      <c r="AL42" s="5">
        <v>7580</v>
      </c>
      <c r="AM42" s="6">
        <v>46.5</v>
      </c>
      <c r="AN42" s="5">
        <v>79508</v>
      </c>
    </row>
    <row r="43" spans="1:40" x14ac:dyDescent="0.55000000000000004">
      <c r="A43" s="28">
        <v>21910305581</v>
      </c>
      <c r="B43" s="22">
        <v>28</v>
      </c>
      <c r="C43" s="5">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55">
        <v>215.2</v>
      </c>
      <c r="U43" s="35">
        <v>396.4</v>
      </c>
      <c r="V43" s="22" t="s">
        <v>1757</v>
      </c>
      <c r="W43" s="5" t="s">
        <v>927</v>
      </c>
      <c r="X43" s="6">
        <v>54.8</v>
      </c>
      <c r="Y43" s="5">
        <v>1317</v>
      </c>
      <c r="Z43" s="5">
        <v>23668</v>
      </c>
      <c r="AA43" s="6">
        <v>1.95</v>
      </c>
      <c r="AB43" s="5">
        <v>3037</v>
      </c>
      <c r="AC43" s="38">
        <v>52513</v>
      </c>
      <c r="AD43" s="6">
        <v>58.1</v>
      </c>
      <c r="AE43" s="5">
        <v>5132</v>
      </c>
      <c r="AF43" s="6">
        <v>32.6</v>
      </c>
      <c r="AG43" s="38">
        <v>152000</v>
      </c>
      <c r="AH43" s="6">
        <v>8.2799999999999994</v>
      </c>
      <c r="AI43" s="5">
        <v>7316</v>
      </c>
      <c r="AJ43" s="5">
        <v>58107</v>
      </c>
      <c r="AK43" s="6">
        <v>82</v>
      </c>
      <c r="AL43" s="5">
        <v>8871</v>
      </c>
      <c r="AM43" s="6">
        <v>72.5</v>
      </c>
      <c r="AN43" s="5">
        <v>77535</v>
      </c>
    </row>
    <row r="44" spans="1:40" x14ac:dyDescent="0.55000000000000004">
      <c r="A44" s="28">
        <v>21910305592</v>
      </c>
      <c r="B44" s="22">
        <v>31</v>
      </c>
      <c r="C44" s="5">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1757</v>
      </c>
      <c r="W44" s="5" t="s">
        <v>930</v>
      </c>
      <c r="X44" s="6">
        <v>72.5</v>
      </c>
      <c r="Y44" s="5">
        <v>1401</v>
      </c>
      <c r="Z44" s="5">
        <v>19923</v>
      </c>
      <c r="AA44" s="6">
        <v>2</v>
      </c>
      <c r="AB44" s="5">
        <v>3203</v>
      </c>
      <c r="AC44" s="5">
        <v>95664</v>
      </c>
      <c r="AD44" s="6">
        <v>57.4</v>
      </c>
      <c r="AE44" s="5">
        <v>5587</v>
      </c>
      <c r="AF44" s="6">
        <v>62.3</v>
      </c>
      <c r="AG44" s="38">
        <v>151000</v>
      </c>
      <c r="AH44" s="6">
        <v>11.6</v>
      </c>
      <c r="AI44" s="5">
        <v>6920</v>
      </c>
      <c r="AJ44" s="5">
        <v>57628</v>
      </c>
      <c r="AK44" s="6">
        <v>85</v>
      </c>
      <c r="AL44" s="5">
        <v>8106</v>
      </c>
      <c r="AM44" s="6">
        <v>79.900000000000006</v>
      </c>
      <c r="AN44" s="5">
        <v>70784</v>
      </c>
    </row>
    <row r="45" spans="1:40" x14ac:dyDescent="0.55000000000000004">
      <c r="A45" s="28">
        <v>21910305591</v>
      </c>
      <c r="B45" s="22">
        <v>32</v>
      </c>
      <c r="C45" s="5">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55">
        <v>266.5</v>
      </c>
      <c r="U45" s="35">
        <v>583.5</v>
      </c>
      <c r="V45" s="22" t="s">
        <v>1757</v>
      </c>
      <c r="W45" s="5" t="s">
        <v>931</v>
      </c>
      <c r="X45" s="6">
        <v>56.6</v>
      </c>
      <c r="Y45" s="5">
        <v>1646</v>
      </c>
      <c r="Z45" s="5">
        <v>19708</v>
      </c>
      <c r="AA45" s="6">
        <v>1.5</v>
      </c>
      <c r="AB45" s="5">
        <v>3212</v>
      </c>
      <c r="AC45" s="5">
        <v>47201</v>
      </c>
      <c r="AD45" s="6">
        <v>59.3</v>
      </c>
      <c r="AE45" s="5">
        <v>5327</v>
      </c>
      <c r="AF45" s="6">
        <v>30.7</v>
      </c>
      <c r="AG45" s="38">
        <v>144000</v>
      </c>
      <c r="AH45" s="6">
        <v>9.2899999999999991</v>
      </c>
      <c r="AI45" s="5">
        <v>8904</v>
      </c>
      <c r="AJ45" s="5">
        <v>47133</v>
      </c>
      <c r="AK45" s="6">
        <v>85.1</v>
      </c>
      <c r="AL45" s="5">
        <v>10420</v>
      </c>
      <c r="AM45" s="6">
        <v>69.900000000000006</v>
      </c>
      <c r="AN45" s="5">
        <v>65072</v>
      </c>
    </row>
    <row r="46" spans="1:40" x14ac:dyDescent="0.55000000000000004">
      <c r="A46" s="28">
        <v>21910305602</v>
      </c>
      <c r="B46" s="22">
        <v>33</v>
      </c>
      <c r="C46" s="5">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55">
        <v>258.3</v>
      </c>
      <c r="U46" s="35">
        <v>508</v>
      </c>
      <c r="V46" s="22" t="s">
        <v>1757</v>
      </c>
      <c r="W46" s="5" t="s">
        <v>932</v>
      </c>
      <c r="X46" s="6">
        <v>50.3</v>
      </c>
      <c r="Y46" s="5">
        <v>1181</v>
      </c>
      <c r="Z46" s="5">
        <v>13745</v>
      </c>
      <c r="AA46" s="6">
        <v>1.3</v>
      </c>
      <c r="AB46" s="5">
        <v>2424</v>
      </c>
      <c r="AC46" s="5">
        <v>48884</v>
      </c>
      <c r="AD46" s="6">
        <v>48.8</v>
      </c>
      <c r="AE46" s="5">
        <v>4838</v>
      </c>
      <c r="AF46" s="6">
        <v>31.5</v>
      </c>
      <c r="AG46" s="38">
        <v>147000</v>
      </c>
      <c r="AH46" s="6">
        <v>6.94</v>
      </c>
      <c r="AI46" s="5">
        <v>8340</v>
      </c>
      <c r="AJ46" s="5">
        <v>48388</v>
      </c>
      <c r="AK46" s="6">
        <v>81.7</v>
      </c>
      <c r="AL46" s="5">
        <v>10163</v>
      </c>
      <c r="AM46" s="6">
        <v>68.8</v>
      </c>
      <c r="AN46" s="5">
        <v>67996</v>
      </c>
    </row>
    <row r="47" spans="1:40" x14ac:dyDescent="0.55000000000000004">
      <c r="A47" s="28">
        <v>21910305582</v>
      </c>
      <c r="B47" s="22">
        <v>36</v>
      </c>
      <c r="C47" s="5">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55">
        <v>262.39999999999998</v>
      </c>
      <c r="U47" s="35">
        <v>674.4</v>
      </c>
      <c r="V47" s="22" t="s">
        <v>1757</v>
      </c>
      <c r="W47" s="5" t="s">
        <v>935</v>
      </c>
      <c r="X47" s="6">
        <v>52.7</v>
      </c>
      <c r="Y47" s="5">
        <v>885</v>
      </c>
      <c r="Z47" s="5">
        <v>11268</v>
      </c>
      <c r="AA47" s="6">
        <v>1.35</v>
      </c>
      <c r="AB47" s="5">
        <v>2455</v>
      </c>
      <c r="AC47" s="5">
        <v>44215</v>
      </c>
      <c r="AD47" s="6">
        <v>48.4</v>
      </c>
      <c r="AE47" s="5">
        <v>4940</v>
      </c>
      <c r="AF47" s="6">
        <v>28.8</v>
      </c>
      <c r="AG47" s="38">
        <v>144000</v>
      </c>
      <c r="AH47" s="6">
        <v>5.62</v>
      </c>
      <c r="AI47" s="5">
        <v>7329</v>
      </c>
      <c r="AJ47" s="5">
        <v>44133</v>
      </c>
      <c r="AK47" s="6">
        <v>78</v>
      </c>
      <c r="AL47" s="5">
        <v>9332</v>
      </c>
      <c r="AM47" s="6">
        <v>63</v>
      </c>
      <c r="AN47" s="5">
        <v>66356</v>
      </c>
    </row>
    <row r="48" spans="1:40" x14ac:dyDescent="0.55000000000000004">
      <c r="A48" s="28">
        <v>21910307092</v>
      </c>
      <c r="B48" s="22">
        <v>75</v>
      </c>
      <c r="C48" s="5">
        <v>1350</v>
      </c>
      <c r="D48" s="31" t="s">
        <v>1151</v>
      </c>
      <c r="E48" s="28">
        <v>837</v>
      </c>
      <c r="F48" s="21" t="s">
        <v>0</v>
      </c>
      <c r="G48" s="21" t="s">
        <v>1126</v>
      </c>
      <c r="H48" s="31" t="s">
        <v>1153</v>
      </c>
      <c r="I48" s="31">
        <v>0.5</v>
      </c>
      <c r="J48" s="20">
        <v>41260</v>
      </c>
      <c r="K48" s="88">
        <v>41358</v>
      </c>
      <c r="L48" s="87">
        <v>4</v>
      </c>
      <c r="M48" s="7" t="s">
        <v>1213</v>
      </c>
      <c r="N48" s="7" t="s">
        <v>1213</v>
      </c>
      <c r="O48" s="30" t="s">
        <v>1213</v>
      </c>
      <c r="P48" s="30" t="s">
        <v>1213</v>
      </c>
      <c r="Q48" s="30" t="s">
        <v>1213</v>
      </c>
      <c r="R48" s="30" t="s">
        <v>1213</v>
      </c>
      <c r="S48" s="13" t="s">
        <v>66</v>
      </c>
      <c r="T48" s="55">
        <v>456.6</v>
      </c>
      <c r="U48" s="58">
        <v>835.8</v>
      </c>
      <c r="V48" s="22" t="s">
        <v>1756</v>
      </c>
      <c r="W48" s="5" t="s">
        <v>966</v>
      </c>
      <c r="X48" s="6">
        <v>29.8</v>
      </c>
      <c r="Y48" s="5">
        <v>577</v>
      </c>
      <c r="Z48" s="5">
        <v>9497</v>
      </c>
      <c r="AA48" s="6">
        <v>1.93</v>
      </c>
      <c r="AB48" s="5">
        <v>1151</v>
      </c>
      <c r="AC48" s="5">
        <v>9234</v>
      </c>
      <c r="AD48" s="6">
        <v>48.2</v>
      </c>
      <c r="AE48" s="5">
        <v>2194</v>
      </c>
      <c r="AF48" s="6">
        <v>6.28</v>
      </c>
      <c r="AG48" s="38">
        <v>90140</v>
      </c>
      <c r="AH48" s="6">
        <v>3.72</v>
      </c>
      <c r="AI48" s="5">
        <v>3983</v>
      </c>
      <c r="AJ48" s="5">
        <v>25232</v>
      </c>
      <c r="AK48" s="6">
        <v>56.2</v>
      </c>
      <c r="AL48" s="5">
        <v>6857</v>
      </c>
      <c r="AM48" s="6">
        <v>38.299999999999997</v>
      </c>
      <c r="AN48" s="5">
        <v>57515</v>
      </c>
    </row>
    <row r="49" spans="1:40" x14ac:dyDescent="0.55000000000000004">
      <c r="A49" s="28">
        <v>21910307261</v>
      </c>
      <c r="B49" s="22" t="s">
        <v>3</v>
      </c>
      <c r="C49" s="5">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55">
        <v>288.5</v>
      </c>
      <c r="U49" s="35">
        <v>483</v>
      </c>
      <c r="V49" s="22" t="s">
        <v>1754</v>
      </c>
      <c r="W49" s="5" t="s">
        <v>991</v>
      </c>
      <c r="X49" s="6">
        <v>33.299999999999997</v>
      </c>
      <c r="Y49" s="5">
        <v>1397</v>
      </c>
      <c r="Z49" s="5">
        <v>16840</v>
      </c>
      <c r="AA49" s="6">
        <v>1.76</v>
      </c>
      <c r="AB49" s="5">
        <v>2026</v>
      </c>
      <c r="AC49" s="5">
        <v>18021</v>
      </c>
      <c r="AD49" s="6">
        <v>64.599999999999994</v>
      </c>
      <c r="AE49" s="5">
        <v>3027</v>
      </c>
      <c r="AF49" s="6">
        <v>18</v>
      </c>
      <c r="AG49" s="38">
        <v>78783</v>
      </c>
      <c r="AH49" s="6">
        <v>7.63</v>
      </c>
      <c r="AI49" s="5">
        <v>6864</v>
      </c>
      <c r="AJ49" s="5">
        <v>38887</v>
      </c>
      <c r="AK49" s="6">
        <v>83.4</v>
      </c>
      <c r="AL49" s="5">
        <v>8163</v>
      </c>
      <c r="AM49" s="6">
        <v>73.7</v>
      </c>
      <c r="AN49" s="5">
        <v>51108</v>
      </c>
    </row>
    <row r="50" spans="1:40" x14ac:dyDescent="0.55000000000000004">
      <c r="A50" s="28">
        <v>21910307242</v>
      </c>
      <c r="B50" s="22" t="s">
        <v>47</v>
      </c>
      <c r="C50" s="5">
        <v>1358</v>
      </c>
      <c r="D50" s="21" t="s">
        <v>1151</v>
      </c>
      <c r="E50" s="28">
        <v>955</v>
      </c>
      <c r="F50" s="21" t="s">
        <v>0</v>
      </c>
      <c r="G50" s="21" t="s">
        <v>1126</v>
      </c>
      <c r="H50" s="21" t="s">
        <v>1153</v>
      </c>
      <c r="I50" s="21">
        <v>0.5</v>
      </c>
      <c r="J50" s="20">
        <v>41288</v>
      </c>
      <c r="K50" s="88">
        <v>41386</v>
      </c>
      <c r="L50" s="87">
        <v>5</v>
      </c>
      <c r="M50" s="7" t="s">
        <v>1213</v>
      </c>
      <c r="N50" s="7" t="s">
        <v>1213</v>
      </c>
      <c r="O50" s="7" t="s">
        <v>1213</v>
      </c>
      <c r="P50" s="7" t="s">
        <v>1213</v>
      </c>
      <c r="Q50" s="30" t="s">
        <v>1213</v>
      </c>
      <c r="R50" s="30" t="s">
        <v>1213</v>
      </c>
      <c r="S50" s="13" t="s">
        <v>66</v>
      </c>
      <c r="T50" s="55">
        <v>549.20000000000005</v>
      </c>
      <c r="U50" s="35">
        <v>1116.9000000000001</v>
      </c>
      <c r="V50" s="22" t="s">
        <v>1755</v>
      </c>
      <c r="W50" s="5" t="s">
        <v>614</v>
      </c>
      <c r="X50" s="6">
        <v>38.299999999999997</v>
      </c>
      <c r="Y50" s="5">
        <v>1886</v>
      </c>
      <c r="Z50" s="5">
        <v>19127</v>
      </c>
      <c r="AA50" s="6">
        <v>3.1</v>
      </c>
      <c r="AB50" s="5">
        <v>2468</v>
      </c>
      <c r="AC50" s="5">
        <v>38714</v>
      </c>
      <c r="AD50" s="6">
        <v>67.7</v>
      </c>
      <c r="AE50" s="5">
        <v>3589</v>
      </c>
      <c r="AF50" s="6">
        <v>30.3</v>
      </c>
      <c r="AG50" s="38">
        <v>118000</v>
      </c>
      <c r="AH50" s="6">
        <v>11.3</v>
      </c>
      <c r="AI50" s="5">
        <v>6622</v>
      </c>
      <c r="AJ50" s="5">
        <v>32516</v>
      </c>
      <c r="AK50" s="6">
        <v>85.6</v>
      </c>
      <c r="AL50" s="5">
        <v>7689</v>
      </c>
      <c r="AM50" s="6">
        <v>67.400000000000006</v>
      </c>
      <c r="AN50" s="5">
        <v>45654</v>
      </c>
    </row>
    <row r="51" spans="1:40" x14ac:dyDescent="0.55000000000000004">
      <c r="A51" s="28">
        <v>21910307112</v>
      </c>
      <c r="B51" s="22">
        <v>97</v>
      </c>
      <c r="C51" s="5">
        <v>1359</v>
      </c>
      <c r="D51" s="31" t="s">
        <v>1151</v>
      </c>
      <c r="E51" s="28">
        <v>832</v>
      </c>
      <c r="F51" s="21" t="s">
        <v>0</v>
      </c>
      <c r="G51" s="21" t="s">
        <v>1126</v>
      </c>
      <c r="H51" s="31" t="s">
        <v>1153</v>
      </c>
      <c r="I51" s="31">
        <v>0.5</v>
      </c>
      <c r="J51" s="20">
        <v>41264</v>
      </c>
      <c r="K51" s="88">
        <v>41359</v>
      </c>
      <c r="L51" s="87">
        <v>4</v>
      </c>
      <c r="M51" s="7" t="s">
        <v>1213</v>
      </c>
      <c r="N51" s="7" t="s">
        <v>1213</v>
      </c>
      <c r="O51" s="30" t="s">
        <v>1213</v>
      </c>
      <c r="P51" s="30" t="s">
        <v>1213</v>
      </c>
      <c r="Q51" s="30" t="s">
        <v>1213</v>
      </c>
      <c r="R51" s="30" t="s">
        <v>1213</v>
      </c>
      <c r="S51" s="13" t="s">
        <v>66</v>
      </c>
      <c r="T51" s="55">
        <v>493.4</v>
      </c>
      <c r="U51" s="35">
        <v>906.5</v>
      </c>
      <c r="V51" s="22" t="s">
        <v>1756</v>
      </c>
      <c r="W51" s="5" t="s">
        <v>986</v>
      </c>
      <c r="X51" s="6">
        <v>26.1</v>
      </c>
      <c r="Y51" s="5">
        <v>1204</v>
      </c>
      <c r="Z51" s="5">
        <v>15481</v>
      </c>
      <c r="AA51" s="6">
        <v>1.03</v>
      </c>
      <c r="AB51" s="5">
        <v>1621</v>
      </c>
      <c r="AC51" s="5">
        <v>26512</v>
      </c>
      <c r="AD51" s="6">
        <v>59.9</v>
      </c>
      <c r="AE51" s="5">
        <v>2619</v>
      </c>
      <c r="AF51" s="6">
        <v>17.600000000000001</v>
      </c>
      <c r="AG51" s="38">
        <v>129000</v>
      </c>
      <c r="AH51" s="6">
        <v>5.98</v>
      </c>
      <c r="AI51" s="5">
        <v>7174</v>
      </c>
      <c r="AJ51" s="5">
        <v>38927</v>
      </c>
      <c r="AK51" s="6">
        <v>85.5</v>
      </c>
      <c r="AL51" s="5">
        <v>8346</v>
      </c>
      <c r="AM51" s="6">
        <v>66.8</v>
      </c>
      <c r="AN51" s="5">
        <v>55767</v>
      </c>
    </row>
    <row r="52" spans="1:40" x14ac:dyDescent="0.55000000000000004">
      <c r="A52" s="28">
        <v>21910307272</v>
      </c>
      <c r="B52" s="22" t="s">
        <v>17</v>
      </c>
      <c r="C52" s="5">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1754</v>
      </c>
      <c r="W52" s="5" t="s">
        <v>1005</v>
      </c>
      <c r="X52" s="6">
        <v>34.4</v>
      </c>
      <c r="Y52" s="5">
        <v>811</v>
      </c>
      <c r="Z52" s="5">
        <v>13842</v>
      </c>
      <c r="AA52" s="6">
        <v>1.2</v>
      </c>
      <c r="AB52" s="5">
        <v>1800</v>
      </c>
      <c r="AC52" s="5">
        <v>23517</v>
      </c>
      <c r="AD52" s="6">
        <v>51.1</v>
      </c>
      <c r="AE52" s="5">
        <v>3352</v>
      </c>
      <c r="AF52" s="6">
        <v>19.3</v>
      </c>
      <c r="AG52" s="38">
        <v>107000</v>
      </c>
      <c r="AH52" s="6">
        <v>4.22</v>
      </c>
      <c r="AI52" s="5">
        <v>5125</v>
      </c>
      <c r="AJ52" s="5">
        <v>35696</v>
      </c>
      <c r="AK52" s="6">
        <v>71.900000000000006</v>
      </c>
      <c r="AL52" s="5">
        <v>7034</v>
      </c>
      <c r="AM52" s="6">
        <v>63.3</v>
      </c>
      <c r="AN52" s="5">
        <v>54260</v>
      </c>
    </row>
    <row r="53" spans="1:40" x14ac:dyDescent="0.55000000000000004">
      <c r="A53" s="28">
        <v>21910307101</v>
      </c>
      <c r="B53" s="22">
        <v>76</v>
      </c>
      <c r="C53" s="5">
        <v>1371</v>
      </c>
      <c r="D53" s="31" t="s">
        <v>1151</v>
      </c>
      <c r="E53" s="28">
        <v>831</v>
      </c>
      <c r="F53" s="21" t="s">
        <v>0</v>
      </c>
      <c r="G53" s="21" t="s">
        <v>1126</v>
      </c>
      <c r="H53" s="31" t="s">
        <v>1153</v>
      </c>
      <c r="I53" s="31">
        <v>0.5</v>
      </c>
      <c r="J53" s="20">
        <v>41262</v>
      </c>
      <c r="K53" s="88">
        <v>41358</v>
      </c>
      <c r="L53" s="87">
        <v>4</v>
      </c>
      <c r="M53" s="7" t="s">
        <v>1213</v>
      </c>
      <c r="N53" s="7" t="s">
        <v>1213</v>
      </c>
      <c r="O53" s="30" t="s">
        <v>1213</v>
      </c>
      <c r="P53" s="30" t="s">
        <v>1213</v>
      </c>
      <c r="Q53" s="30" t="s">
        <v>1213</v>
      </c>
      <c r="R53" s="30" t="s">
        <v>1213</v>
      </c>
      <c r="S53" s="13" t="s">
        <v>66</v>
      </c>
      <c r="T53" s="55">
        <v>415.1</v>
      </c>
      <c r="U53" s="58">
        <v>886.3</v>
      </c>
      <c r="V53" s="22" t="s">
        <v>1756</v>
      </c>
      <c r="W53" s="5" t="s">
        <v>967</v>
      </c>
      <c r="X53" s="6">
        <v>33.1</v>
      </c>
      <c r="Y53" s="5">
        <v>435</v>
      </c>
      <c r="Z53" s="5">
        <v>6220</v>
      </c>
      <c r="AA53" s="6">
        <v>2.08</v>
      </c>
      <c r="AB53" s="5">
        <v>893</v>
      </c>
      <c r="AC53" s="5">
        <v>5770</v>
      </c>
      <c r="AD53" s="6">
        <v>44.4</v>
      </c>
      <c r="AE53" s="5">
        <v>1782</v>
      </c>
      <c r="AF53" s="6">
        <v>2.88</v>
      </c>
      <c r="AG53" s="38">
        <v>70130</v>
      </c>
      <c r="AH53" s="6">
        <v>3.46</v>
      </c>
      <c r="AI53" s="5">
        <v>2856</v>
      </c>
      <c r="AJ53" s="5">
        <v>18298</v>
      </c>
      <c r="AK53" s="6">
        <v>52.4</v>
      </c>
      <c r="AL53" s="5">
        <v>5195</v>
      </c>
      <c r="AM53" s="6">
        <v>31.1</v>
      </c>
      <c r="AN53" s="5">
        <v>48998</v>
      </c>
    </row>
    <row r="54" spans="1:40" x14ac:dyDescent="0.55000000000000004">
      <c r="A54" s="28">
        <v>21910307091</v>
      </c>
      <c r="B54" s="22">
        <v>77</v>
      </c>
      <c r="C54" s="5">
        <v>1381</v>
      </c>
      <c r="D54" s="31" t="s">
        <v>1151</v>
      </c>
      <c r="E54" s="28">
        <v>828</v>
      </c>
      <c r="F54" s="21" t="s">
        <v>0</v>
      </c>
      <c r="G54" s="21" t="s">
        <v>1126</v>
      </c>
      <c r="H54" s="31" t="s">
        <v>1153</v>
      </c>
      <c r="I54" s="31">
        <v>0.5</v>
      </c>
      <c r="J54" s="20">
        <v>41260</v>
      </c>
      <c r="K54" s="88">
        <v>41358</v>
      </c>
      <c r="L54" s="87">
        <v>4</v>
      </c>
      <c r="M54" s="7" t="s">
        <v>1213</v>
      </c>
      <c r="N54" s="7" t="s">
        <v>1213</v>
      </c>
      <c r="O54" s="30" t="s">
        <v>1213</v>
      </c>
      <c r="P54" s="30" t="s">
        <v>1213</v>
      </c>
      <c r="Q54" s="30" t="s">
        <v>1213</v>
      </c>
      <c r="R54" s="30" t="s">
        <v>1213</v>
      </c>
      <c r="S54" s="13" t="s">
        <v>66</v>
      </c>
      <c r="T54" s="55">
        <v>478</v>
      </c>
      <c r="U54" s="58">
        <v>915.9</v>
      </c>
      <c r="V54" s="22" t="s">
        <v>1756</v>
      </c>
      <c r="W54" s="5" t="s">
        <v>968</v>
      </c>
      <c r="X54" s="6">
        <v>30.9</v>
      </c>
      <c r="Y54" s="5">
        <v>449</v>
      </c>
      <c r="Z54" s="5">
        <v>6098</v>
      </c>
      <c r="AA54" s="6">
        <v>3.57</v>
      </c>
      <c r="AB54" s="5">
        <v>908</v>
      </c>
      <c r="AC54" s="5">
        <v>6168</v>
      </c>
      <c r="AD54" s="6">
        <v>35.700000000000003</v>
      </c>
      <c r="AE54" s="5">
        <v>2303</v>
      </c>
      <c r="AF54" s="6">
        <v>4.3899999999999997</v>
      </c>
      <c r="AG54" s="38">
        <v>80150</v>
      </c>
      <c r="AH54" s="6">
        <v>3.52</v>
      </c>
      <c r="AI54" s="5">
        <v>3032</v>
      </c>
      <c r="AJ54" s="5">
        <v>18605</v>
      </c>
      <c r="AK54" s="6">
        <v>48.9</v>
      </c>
      <c r="AL54" s="5">
        <v>5872</v>
      </c>
      <c r="AM54" s="6">
        <v>32.4</v>
      </c>
      <c r="AN54" s="5">
        <v>50301</v>
      </c>
    </row>
    <row r="55" spans="1:40" x14ac:dyDescent="0.55000000000000004">
      <c r="A55" s="28">
        <v>21910307111</v>
      </c>
      <c r="B55" s="22">
        <v>99</v>
      </c>
      <c r="C55" s="5">
        <v>1388</v>
      </c>
      <c r="D55" s="31" t="s">
        <v>1151</v>
      </c>
      <c r="E55" s="28">
        <v>838</v>
      </c>
      <c r="F55" s="21" t="s">
        <v>0</v>
      </c>
      <c r="G55" s="21" t="s">
        <v>1126</v>
      </c>
      <c r="H55" s="31" t="s">
        <v>1153</v>
      </c>
      <c r="I55" s="31">
        <v>0.5</v>
      </c>
      <c r="J55" s="20">
        <v>41262</v>
      </c>
      <c r="K55" s="88">
        <v>41359</v>
      </c>
      <c r="L55" s="87">
        <v>4</v>
      </c>
      <c r="M55" s="7" t="s">
        <v>1213</v>
      </c>
      <c r="N55" s="7" t="s">
        <v>1213</v>
      </c>
      <c r="O55" s="30" t="s">
        <v>1213</v>
      </c>
      <c r="P55" s="30" t="s">
        <v>1213</v>
      </c>
      <c r="Q55" s="30" t="s">
        <v>1213</v>
      </c>
      <c r="R55" s="30" t="s">
        <v>1213</v>
      </c>
      <c r="S55" s="13" t="s">
        <v>66</v>
      </c>
      <c r="T55" s="55">
        <v>509.7</v>
      </c>
      <c r="U55" s="35">
        <v>985.8</v>
      </c>
      <c r="V55" s="22" t="s">
        <v>1756</v>
      </c>
      <c r="W55" s="5" t="s">
        <v>988</v>
      </c>
      <c r="X55" s="6">
        <v>53.4</v>
      </c>
      <c r="Y55" s="5">
        <v>1254</v>
      </c>
      <c r="Z55" s="5">
        <v>15978</v>
      </c>
      <c r="AA55" s="6">
        <v>1.47</v>
      </c>
      <c r="AB55" s="5">
        <v>1725</v>
      </c>
      <c r="AC55" s="5">
        <v>19840</v>
      </c>
      <c r="AD55" s="6">
        <v>63.9</v>
      </c>
      <c r="AE55" s="5">
        <v>2588</v>
      </c>
      <c r="AF55" s="6">
        <v>13.9</v>
      </c>
      <c r="AG55" s="38">
        <v>110000</v>
      </c>
      <c r="AH55" s="6">
        <v>8.35</v>
      </c>
      <c r="AI55" s="5">
        <v>5242</v>
      </c>
      <c r="AJ55" s="5">
        <v>31891</v>
      </c>
      <c r="AK55" s="6">
        <v>82.2</v>
      </c>
      <c r="AL55" s="5">
        <v>6309</v>
      </c>
      <c r="AM55" s="6">
        <v>61.7</v>
      </c>
      <c r="AN55" s="5">
        <v>48209</v>
      </c>
    </row>
    <row r="56" spans="1:40" x14ac:dyDescent="0.55000000000000004">
      <c r="A56" s="28">
        <v>21910307252</v>
      </c>
      <c r="B56" s="22" t="s">
        <v>62</v>
      </c>
      <c r="C56" s="5">
        <v>1393</v>
      </c>
      <c r="D56" s="21" t="s">
        <v>1151</v>
      </c>
      <c r="E56" s="28">
        <v>953</v>
      </c>
      <c r="F56" s="21" t="s">
        <v>0</v>
      </c>
      <c r="G56" s="21" t="s">
        <v>1126</v>
      </c>
      <c r="H56" s="21" t="s">
        <v>1153</v>
      </c>
      <c r="I56" s="21">
        <v>0.5</v>
      </c>
      <c r="J56" s="20">
        <v>41290</v>
      </c>
      <c r="K56" s="88">
        <v>41387</v>
      </c>
      <c r="L56" s="87">
        <v>5</v>
      </c>
      <c r="M56" s="7" t="s">
        <v>1213</v>
      </c>
      <c r="N56" s="7" t="s">
        <v>1213</v>
      </c>
      <c r="O56" s="7" t="s">
        <v>1213</v>
      </c>
      <c r="P56" s="7" t="s">
        <v>1213</v>
      </c>
      <c r="Q56" s="30" t="s">
        <v>1213</v>
      </c>
      <c r="R56" s="30" t="s">
        <v>1213</v>
      </c>
      <c r="S56" s="13" t="s">
        <v>66</v>
      </c>
      <c r="T56" s="55">
        <v>493.1</v>
      </c>
      <c r="U56" s="35">
        <v>929</v>
      </c>
      <c r="V56" s="22" t="s">
        <v>1755</v>
      </c>
      <c r="W56" s="5" t="s">
        <v>629</v>
      </c>
      <c r="X56" s="6">
        <v>31.4</v>
      </c>
      <c r="Y56" s="5">
        <v>1658</v>
      </c>
      <c r="Z56" s="5">
        <v>17387</v>
      </c>
      <c r="AA56" s="6">
        <v>4.53</v>
      </c>
      <c r="AB56" s="5">
        <v>2274</v>
      </c>
      <c r="AC56" s="5">
        <v>25971</v>
      </c>
      <c r="AD56" s="6">
        <v>61</v>
      </c>
      <c r="AE56" s="5">
        <v>3612</v>
      </c>
      <c r="AF56" s="6">
        <v>23.6</v>
      </c>
      <c r="AG56" s="38">
        <v>95447</v>
      </c>
      <c r="AH56" s="6">
        <v>14.2</v>
      </c>
      <c r="AI56" s="5">
        <v>6070</v>
      </c>
      <c r="AJ56" s="5">
        <v>36071</v>
      </c>
      <c r="AK56" s="6">
        <v>81.8</v>
      </c>
      <c r="AL56" s="5">
        <v>7352</v>
      </c>
      <c r="AM56" s="6">
        <v>65.900000000000006</v>
      </c>
      <c r="AN56" s="5">
        <v>52169</v>
      </c>
    </row>
    <row r="57" spans="1:40" x14ac:dyDescent="0.55000000000000004">
      <c r="A57" s="28">
        <v>21910307262</v>
      </c>
      <c r="B57" s="22" t="s">
        <v>19</v>
      </c>
      <c r="C57" s="5">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1754</v>
      </c>
      <c r="W57" s="5" t="s">
        <v>1007</v>
      </c>
      <c r="X57" s="6">
        <v>29.2</v>
      </c>
      <c r="Y57" s="5">
        <v>967</v>
      </c>
      <c r="Z57" s="5">
        <v>12871</v>
      </c>
      <c r="AA57" s="6">
        <v>1.29</v>
      </c>
      <c r="AB57" s="5">
        <v>1728</v>
      </c>
      <c r="AC57" s="5">
        <v>28319</v>
      </c>
      <c r="AD57" s="6">
        <v>34.799999999999997</v>
      </c>
      <c r="AE57" s="5">
        <v>4677</v>
      </c>
      <c r="AF57" s="6">
        <v>20.5</v>
      </c>
      <c r="AG57" s="38">
        <v>124000</v>
      </c>
      <c r="AH57" s="6">
        <v>4.6100000000000003</v>
      </c>
      <c r="AI57" s="5">
        <v>5185</v>
      </c>
      <c r="AJ57" s="5">
        <v>27061</v>
      </c>
      <c r="AK57" s="6">
        <v>59.8</v>
      </c>
      <c r="AL57" s="5">
        <v>8526</v>
      </c>
      <c r="AM57" s="6">
        <v>48.3</v>
      </c>
      <c r="AN57" s="5">
        <v>52285</v>
      </c>
    </row>
    <row r="58" spans="1:40" x14ac:dyDescent="0.55000000000000004">
      <c r="A58" s="28">
        <v>21910307102</v>
      </c>
      <c r="B58" s="22">
        <v>79</v>
      </c>
      <c r="C58" s="5">
        <v>1404</v>
      </c>
      <c r="D58" s="31" t="s">
        <v>1151</v>
      </c>
      <c r="E58" s="28">
        <v>834</v>
      </c>
      <c r="F58" s="21" t="s">
        <v>0</v>
      </c>
      <c r="G58" s="21" t="s">
        <v>1126</v>
      </c>
      <c r="H58" s="31" t="s">
        <v>1153</v>
      </c>
      <c r="I58" s="31">
        <v>0.5</v>
      </c>
      <c r="J58" s="20">
        <v>41262</v>
      </c>
      <c r="K58" s="88">
        <v>41358</v>
      </c>
      <c r="L58" s="87">
        <v>4</v>
      </c>
      <c r="M58" s="7" t="s">
        <v>1213</v>
      </c>
      <c r="N58" s="7" t="s">
        <v>1213</v>
      </c>
      <c r="O58" s="30" t="s">
        <v>1213</v>
      </c>
      <c r="P58" s="30" t="s">
        <v>1213</v>
      </c>
      <c r="Q58" s="30" t="s">
        <v>1213</v>
      </c>
      <c r="R58" s="30" t="s">
        <v>1213</v>
      </c>
      <c r="S58" s="13" t="s">
        <v>66</v>
      </c>
      <c r="T58" s="55">
        <v>491.8</v>
      </c>
      <c r="U58" s="58">
        <v>1146.0999999999999</v>
      </c>
      <c r="V58" s="22" t="s">
        <v>1756</v>
      </c>
      <c r="W58" s="5" t="s">
        <v>970</v>
      </c>
      <c r="X58" s="6">
        <v>30.2</v>
      </c>
      <c r="Y58" s="5">
        <v>491</v>
      </c>
      <c r="Z58" s="5">
        <v>5890</v>
      </c>
      <c r="AA58" s="6">
        <v>4.51</v>
      </c>
      <c r="AB58" s="5">
        <v>1173</v>
      </c>
      <c r="AC58" s="5">
        <v>5901</v>
      </c>
      <c r="AD58" s="6">
        <v>36</v>
      </c>
      <c r="AE58" s="5">
        <v>2994</v>
      </c>
      <c r="AF58" s="6">
        <v>3.68</v>
      </c>
      <c r="AG58" s="38">
        <v>77025</v>
      </c>
      <c r="AH58" s="6">
        <v>3.46</v>
      </c>
      <c r="AI58" s="5">
        <v>2935</v>
      </c>
      <c r="AJ58" s="5">
        <v>13951</v>
      </c>
      <c r="AK58" s="6">
        <v>51.7</v>
      </c>
      <c r="AL58" s="5">
        <v>5427</v>
      </c>
      <c r="AM58" s="6">
        <v>30.1</v>
      </c>
      <c r="AN58" s="5">
        <v>37783</v>
      </c>
    </row>
    <row r="59" spans="1:40" x14ac:dyDescent="0.55000000000000004">
      <c r="A59" s="28">
        <v>21910307241</v>
      </c>
      <c r="B59" s="22" t="s">
        <v>49</v>
      </c>
      <c r="C59" s="5">
        <v>1413</v>
      </c>
      <c r="D59" s="21" t="s">
        <v>1151</v>
      </c>
      <c r="E59" s="28">
        <v>949</v>
      </c>
      <c r="F59" s="21" t="s">
        <v>0</v>
      </c>
      <c r="G59" s="21" t="s">
        <v>1126</v>
      </c>
      <c r="H59" s="21" t="s">
        <v>1153</v>
      </c>
      <c r="I59" s="21">
        <v>0.5</v>
      </c>
      <c r="J59" s="20">
        <v>41288</v>
      </c>
      <c r="K59" s="88">
        <v>41386</v>
      </c>
      <c r="L59" s="87">
        <v>5</v>
      </c>
      <c r="M59" s="7" t="s">
        <v>1213</v>
      </c>
      <c r="N59" s="7" t="s">
        <v>1213</v>
      </c>
      <c r="O59" s="7" t="s">
        <v>1213</v>
      </c>
      <c r="P59" s="7" t="s">
        <v>1213</v>
      </c>
      <c r="Q59" s="30" t="s">
        <v>1213</v>
      </c>
      <c r="R59" s="30" t="s">
        <v>1213</v>
      </c>
      <c r="S59" s="13" t="s">
        <v>66</v>
      </c>
      <c r="T59" s="55">
        <v>475.6</v>
      </c>
      <c r="U59" s="35">
        <v>878.6</v>
      </c>
      <c r="V59" s="22" t="s">
        <v>1755</v>
      </c>
      <c r="W59" s="5" t="s">
        <v>616</v>
      </c>
      <c r="X59" s="6">
        <v>36.299999999999997</v>
      </c>
      <c r="Y59" s="5">
        <v>1167</v>
      </c>
      <c r="Z59" s="5">
        <v>9506</v>
      </c>
      <c r="AA59" s="6">
        <v>5.45</v>
      </c>
      <c r="AB59" s="5">
        <v>1276</v>
      </c>
      <c r="AC59" s="5">
        <v>18405</v>
      </c>
      <c r="AD59" s="6">
        <v>61.4</v>
      </c>
      <c r="AE59" s="5">
        <v>1963</v>
      </c>
      <c r="AF59" s="6">
        <v>13.7</v>
      </c>
      <c r="AG59" s="38">
        <v>113000</v>
      </c>
      <c r="AH59" s="6">
        <v>10.5</v>
      </c>
      <c r="AI59" s="5">
        <v>4617</v>
      </c>
      <c r="AJ59" s="5">
        <v>23165</v>
      </c>
      <c r="AK59" s="6">
        <v>70.3</v>
      </c>
      <c r="AL59" s="5">
        <v>6441</v>
      </c>
      <c r="AM59" s="6">
        <v>44</v>
      </c>
      <c r="AN59" s="5">
        <v>47264</v>
      </c>
    </row>
    <row r="60" spans="1:40" x14ac:dyDescent="0.55000000000000004">
      <c r="A60" s="28">
        <v>21910307271</v>
      </c>
      <c r="B60" s="22" t="s">
        <v>20</v>
      </c>
      <c r="C60" s="5">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1754</v>
      </c>
      <c r="W60" s="5" t="s">
        <v>1008</v>
      </c>
      <c r="X60" s="6">
        <v>26.8</v>
      </c>
      <c r="Y60" s="5">
        <v>875</v>
      </c>
      <c r="Z60" s="5">
        <v>11945</v>
      </c>
      <c r="AA60" s="6">
        <v>1.77</v>
      </c>
      <c r="AB60" s="5">
        <v>2338</v>
      </c>
      <c r="AC60" s="5">
        <v>22585</v>
      </c>
      <c r="AD60" s="6">
        <v>56.9</v>
      </c>
      <c r="AE60" s="5">
        <v>3990</v>
      </c>
      <c r="AF60" s="6">
        <v>19.399999999999999</v>
      </c>
      <c r="AG60" s="38">
        <v>95757</v>
      </c>
      <c r="AH60" s="6">
        <v>5.94</v>
      </c>
      <c r="AI60" s="5">
        <v>4721</v>
      </c>
      <c r="AJ60" s="5">
        <v>28915</v>
      </c>
      <c r="AK60" s="6">
        <v>70.8</v>
      </c>
      <c r="AL60" s="5">
        <v>6558</v>
      </c>
      <c r="AM60" s="6">
        <v>57</v>
      </c>
      <c r="AN60" s="5">
        <v>47520</v>
      </c>
    </row>
    <row r="61" spans="1:40" x14ac:dyDescent="0.55000000000000004">
      <c r="A61" s="28">
        <v>21910307251</v>
      </c>
      <c r="B61" s="22" t="s">
        <v>65</v>
      </c>
      <c r="C61" s="5">
        <v>1431</v>
      </c>
      <c r="D61" s="21" t="s">
        <v>1151</v>
      </c>
      <c r="E61" s="28">
        <v>947</v>
      </c>
      <c r="F61" s="21" t="s">
        <v>0</v>
      </c>
      <c r="G61" s="21" t="s">
        <v>1126</v>
      </c>
      <c r="H61" s="21" t="s">
        <v>1153</v>
      </c>
      <c r="I61" s="21">
        <v>0.5</v>
      </c>
      <c r="J61" s="20">
        <v>41289</v>
      </c>
      <c r="K61" s="88">
        <v>41387</v>
      </c>
      <c r="L61" s="87">
        <v>5</v>
      </c>
      <c r="M61" s="7" t="s">
        <v>1213</v>
      </c>
      <c r="N61" s="7" t="s">
        <v>1213</v>
      </c>
      <c r="O61" s="7" t="s">
        <v>1213</v>
      </c>
      <c r="P61" s="7" t="s">
        <v>1213</v>
      </c>
      <c r="Q61" s="30" t="s">
        <v>1213</v>
      </c>
      <c r="R61" s="30" t="s">
        <v>1213</v>
      </c>
      <c r="S61" s="13" t="s">
        <v>66</v>
      </c>
      <c r="T61" s="55">
        <v>449.8</v>
      </c>
      <c r="U61" s="35">
        <v>828</v>
      </c>
      <c r="V61" s="22" t="s">
        <v>1755</v>
      </c>
      <c r="W61" s="5" t="s">
        <v>632</v>
      </c>
      <c r="X61" s="6">
        <v>33.700000000000003</v>
      </c>
      <c r="Y61" s="5">
        <v>1986</v>
      </c>
      <c r="Z61" s="5">
        <v>19721</v>
      </c>
      <c r="AA61" s="6">
        <v>4.66</v>
      </c>
      <c r="AB61" s="5">
        <v>2778</v>
      </c>
      <c r="AC61" s="5">
        <v>28662</v>
      </c>
      <c r="AD61" s="6">
        <v>64.599999999999994</v>
      </c>
      <c r="AE61" s="5">
        <v>4201</v>
      </c>
      <c r="AF61" s="6">
        <v>23</v>
      </c>
      <c r="AG61" s="38">
        <v>110000</v>
      </c>
      <c r="AH61" s="6">
        <v>12.9</v>
      </c>
      <c r="AI61" s="5">
        <v>7817</v>
      </c>
      <c r="AJ61" s="5">
        <v>43276</v>
      </c>
      <c r="AK61" s="6">
        <v>83.6</v>
      </c>
      <c r="AL61" s="5">
        <v>9298</v>
      </c>
      <c r="AM61" s="6">
        <v>68.900000000000006</v>
      </c>
      <c r="AN61" s="5">
        <v>60546</v>
      </c>
    </row>
    <row r="62" spans="1:40" x14ac:dyDescent="0.55000000000000004">
      <c r="A62" s="28">
        <v>21910302681</v>
      </c>
      <c r="B62" s="22">
        <v>18</v>
      </c>
      <c r="C62" s="5">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55">
        <v>273.10000000000002</v>
      </c>
      <c r="U62" s="35">
        <v>631.5</v>
      </c>
      <c r="V62" s="22" t="s">
        <v>1757</v>
      </c>
      <c r="W62" s="5" t="s">
        <v>919</v>
      </c>
      <c r="X62" s="6">
        <v>77.099999999999994</v>
      </c>
      <c r="Y62" s="5">
        <v>1788</v>
      </c>
      <c r="Z62" s="5">
        <v>15449</v>
      </c>
      <c r="AA62" s="6">
        <v>1.1299999999999999</v>
      </c>
      <c r="AB62" s="5">
        <v>3588</v>
      </c>
      <c r="AC62" s="38">
        <v>63702</v>
      </c>
      <c r="AD62" s="6">
        <v>56.6</v>
      </c>
      <c r="AE62" s="5">
        <v>6254</v>
      </c>
      <c r="AF62" s="6">
        <v>42.1</v>
      </c>
      <c r="AG62" s="38">
        <v>146000</v>
      </c>
      <c r="AH62" s="6">
        <v>8.58</v>
      </c>
      <c r="AI62" s="5">
        <v>9963</v>
      </c>
      <c r="AJ62" s="5">
        <v>42744</v>
      </c>
      <c r="AK62" s="6">
        <v>86.8</v>
      </c>
      <c r="AL62" s="5">
        <v>11441</v>
      </c>
      <c r="AM62" s="6">
        <v>73.8</v>
      </c>
      <c r="AN62" s="5">
        <v>54974</v>
      </c>
    </row>
    <row r="63" spans="1:40" x14ac:dyDescent="0.55000000000000004">
      <c r="A63" s="28">
        <v>21910304731</v>
      </c>
      <c r="B63" s="22" t="s">
        <v>51</v>
      </c>
      <c r="C63" s="5">
        <v>113</v>
      </c>
      <c r="D63" s="21" t="s">
        <v>1151</v>
      </c>
      <c r="E63" s="28">
        <v>860</v>
      </c>
      <c r="F63" s="21" t="s">
        <v>0</v>
      </c>
      <c r="G63" s="21" t="s">
        <v>1126</v>
      </c>
      <c r="H63" s="21" t="s">
        <v>1152</v>
      </c>
      <c r="I63" s="21">
        <v>2.5</v>
      </c>
      <c r="J63" s="20">
        <v>41295</v>
      </c>
      <c r="K63" s="88">
        <v>41387</v>
      </c>
      <c r="L63" s="87">
        <v>5</v>
      </c>
      <c r="M63" s="7" t="s">
        <v>1213</v>
      </c>
      <c r="N63" s="7" t="s">
        <v>1213</v>
      </c>
      <c r="O63" s="7" t="s">
        <v>1213</v>
      </c>
      <c r="P63" s="7" t="s">
        <v>1213</v>
      </c>
      <c r="Q63" s="30" t="s">
        <v>1213</v>
      </c>
      <c r="R63" s="30" t="s">
        <v>1213</v>
      </c>
      <c r="S63" s="13" t="s">
        <v>66</v>
      </c>
      <c r="T63" s="55">
        <v>435.7</v>
      </c>
      <c r="U63" s="35">
        <v>744.4</v>
      </c>
      <c r="V63" s="22" t="s">
        <v>1755</v>
      </c>
      <c r="W63" s="5" t="s">
        <v>618</v>
      </c>
      <c r="X63" s="6">
        <v>33</v>
      </c>
      <c r="Y63" s="5">
        <v>1110</v>
      </c>
      <c r="Z63" s="5">
        <v>12521</v>
      </c>
      <c r="AA63" s="6">
        <v>4.87</v>
      </c>
      <c r="AB63" s="5">
        <v>2189</v>
      </c>
      <c r="AC63" s="5">
        <v>24209</v>
      </c>
      <c r="AD63" s="6">
        <v>57.5</v>
      </c>
      <c r="AE63" s="5">
        <v>3681</v>
      </c>
      <c r="AF63" s="6">
        <v>16.8</v>
      </c>
      <c r="AG63" s="38">
        <v>126000</v>
      </c>
      <c r="AH63" s="6">
        <v>8.31</v>
      </c>
      <c r="AI63" s="5">
        <v>6438</v>
      </c>
      <c r="AJ63" s="5">
        <v>38258</v>
      </c>
      <c r="AK63" s="6">
        <v>66.599999999999994</v>
      </c>
      <c r="AL63" s="5">
        <v>9533</v>
      </c>
      <c r="AM63" s="6">
        <v>48.1</v>
      </c>
      <c r="AN63" s="5">
        <v>75201</v>
      </c>
    </row>
    <row r="64" spans="1:40" x14ac:dyDescent="0.55000000000000004">
      <c r="A64" s="28">
        <v>21910304792</v>
      </c>
      <c r="B64" s="22" t="s">
        <v>10</v>
      </c>
      <c r="C64" s="5">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55">
        <v>247.7</v>
      </c>
      <c r="U64" s="35">
        <v>499.2</v>
      </c>
      <c r="V64" s="22" t="s">
        <v>1754</v>
      </c>
      <c r="W64" s="5" t="s">
        <v>998</v>
      </c>
      <c r="X64" s="6">
        <v>34.6</v>
      </c>
      <c r="Y64" s="5">
        <v>769</v>
      </c>
      <c r="Z64" s="5">
        <v>7942</v>
      </c>
      <c r="AA64" s="6">
        <v>0.83</v>
      </c>
      <c r="AB64" s="5">
        <v>1713</v>
      </c>
      <c r="AC64" s="5">
        <v>16016</v>
      </c>
      <c r="AD64" s="6">
        <v>64.099999999999994</v>
      </c>
      <c r="AE64" s="5">
        <v>2561</v>
      </c>
      <c r="AF64" s="6">
        <v>14.5</v>
      </c>
      <c r="AG64" s="38">
        <v>83235</v>
      </c>
      <c r="AH64" s="6">
        <v>4.09</v>
      </c>
      <c r="AI64" s="5">
        <v>6973</v>
      </c>
      <c r="AJ64" s="5">
        <v>28095</v>
      </c>
      <c r="AK64" s="6">
        <v>72.099999999999994</v>
      </c>
      <c r="AL64" s="5">
        <v>9566</v>
      </c>
      <c r="AM64" s="6">
        <v>52</v>
      </c>
      <c r="AN64" s="5">
        <v>50118</v>
      </c>
    </row>
    <row r="65" spans="1:40" x14ac:dyDescent="0.55000000000000004">
      <c r="A65" s="28">
        <v>21910304682</v>
      </c>
      <c r="B65" s="22">
        <v>56</v>
      </c>
      <c r="C65" s="5">
        <v>205</v>
      </c>
      <c r="D65" s="31" t="s">
        <v>1151</v>
      </c>
      <c r="E65" s="28">
        <v>739</v>
      </c>
      <c r="F65" s="21" t="s">
        <v>0</v>
      </c>
      <c r="G65" s="21" t="s">
        <v>1126</v>
      </c>
      <c r="H65" s="31" t="s">
        <v>1152</v>
      </c>
      <c r="I65" s="31">
        <v>2.5</v>
      </c>
      <c r="J65" s="20">
        <v>41261</v>
      </c>
      <c r="K65" s="88">
        <v>41358</v>
      </c>
      <c r="L65" s="87">
        <v>4</v>
      </c>
      <c r="M65" s="7" t="s">
        <v>1213</v>
      </c>
      <c r="N65" s="7" t="s">
        <v>1213</v>
      </c>
      <c r="O65" s="30" t="s">
        <v>1213</v>
      </c>
      <c r="P65" s="30" t="s">
        <v>1213</v>
      </c>
      <c r="Q65" s="30" t="s">
        <v>1213</v>
      </c>
      <c r="R65" s="30" t="s">
        <v>1213</v>
      </c>
      <c r="S65" s="13" t="s">
        <v>66</v>
      </c>
      <c r="T65" s="55">
        <v>476.9</v>
      </c>
      <c r="U65" s="58">
        <v>821.6</v>
      </c>
      <c r="V65" s="22" t="s">
        <v>1756</v>
      </c>
      <c r="W65" s="5" t="s">
        <v>949</v>
      </c>
      <c r="X65" s="6">
        <v>22.3</v>
      </c>
      <c r="Y65" s="5">
        <v>663</v>
      </c>
      <c r="Z65" s="5">
        <v>7232</v>
      </c>
      <c r="AA65" s="6">
        <v>9.56</v>
      </c>
      <c r="AB65" s="5">
        <v>794</v>
      </c>
      <c r="AC65" s="5">
        <v>4506</v>
      </c>
      <c r="AD65" s="6">
        <v>30.8</v>
      </c>
      <c r="AE65" s="5">
        <v>2268</v>
      </c>
      <c r="AF65" s="6">
        <v>2.2799999999999998</v>
      </c>
      <c r="AG65" s="38">
        <v>74039</v>
      </c>
      <c r="AH65" s="6">
        <v>5.51</v>
      </c>
      <c r="AI65" s="5">
        <v>3303</v>
      </c>
      <c r="AJ65" s="5">
        <v>17317</v>
      </c>
      <c r="AK65" s="6">
        <v>57.8</v>
      </c>
      <c r="AL65" s="5">
        <v>5479</v>
      </c>
      <c r="AM65" s="6">
        <v>29.3</v>
      </c>
      <c r="AN65" s="5">
        <v>47434</v>
      </c>
    </row>
    <row r="66" spans="1:40" x14ac:dyDescent="0.55000000000000004">
      <c r="A66" s="28">
        <v>21910304681</v>
      </c>
      <c r="B66" s="22">
        <v>57</v>
      </c>
      <c r="C66" s="5">
        <v>320</v>
      </c>
      <c r="D66" s="31" t="s">
        <v>1151</v>
      </c>
      <c r="E66" s="28">
        <v>740</v>
      </c>
      <c r="F66" s="21" t="s">
        <v>0</v>
      </c>
      <c r="G66" s="21" t="s">
        <v>1126</v>
      </c>
      <c r="H66" s="31" t="s">
        <v>1152</v>
      </c>
      <c r="I66" s="31">
        <v>2.5</v>
      </c>
      <c r="J66" s="20">
        <v>41260</v>
      </c>
      <c r="K66" s="88">
        <v>41358</v>
      </c>
      <c r="L66" s="87">
        <v>4</v>
      </c>
      <c r="M66" s="7" t="s">
        <v>1213</v>
      </c>
      <c r="N66" s="7" t="s">
        <v>1213</v>
      </c>
      <c r="O66" s="30" t="s">
        <v>1213</v>
      </c>
      <c r="P66" s="30" t="s">
        <v>1213</v>
      </c>
      <c r="Q66" s="30" t="s">
        <v>1213</v>
      </c>
      <c r="R66" s="30" t="s">
        <v>1213</v>
      </c>
      <c r="S66" s="13" t="s">
        <v>66</v>
      </c>
      <c r="T66" s="55">
        <v>476.3</v>
      </c>
      <c r="U66" s="58">
        <v>879.5</v>
      </c>
      <c r="V66" s="22" t="s">
        <v>1756</v>
      </c>
      <c r="W66" s="5" t="s">
        <v>950</v>
      </c>
      <c r="X66" s="6">
        <v>22.6</v>
      </c>
      <c r="Y66" s="5">
        <v>630</v>
      </c>
      <c r="Z66" s="5">
        <v>7797</v>
      </c>
      <c r="AA66" s="6">
        <v>8.27</v>
      </c>
      <c r="AB66" s="5">
        <v>530</v>
      </c>
      <c r="AC66" s="5">
        <v>3172</v>
      </c>
      <c r="AD66" s="6">
        <v>28.4</v>
      </c>
      <c r="AE66" s="5">
        <v>1543</v>
      </c>
      <c r="AF66" s="6">
        <v>0.79</v>
      </c>
      <c r="AG66" s="38">
        <v>66999</v>
      </c>
      <c r="AH66" s="6">
        <v>5.48</v>
      </c>
      <c r="AI66" s="5">
        <v>2963</v>
      </c>
      <c r="AJ66" s="5">
        <v>16013</v>
      </c>
      <c r="AK66" s="6">
        <v>54.5</v>
      </c>
      <c r="AL66" s="5">
        <v>5180</v>
      </c>
      <c r="AM66" s="6">
        <v>31.4</v>
      </c>
      <c r="AN66" s="5">
        <v>42933</v>
      </c>
    </row>
    <row r="67" spans="1:40" x14ac:dyDescent="0.55000000000000004">
      <c r="A67" s="28">
        <v>21910304732</v>
      </c>
      <c r="B67" s="22" t="s">
        <v>53</v>
      </c>
      <c r="C67" s="5">
        <v>323</v>
      </c>
      <c r="D67" s="21" t="s">
        <v>1151</v>
      </c>
      <c r="E67" s="28">
        <v>869</v>
      </c>
      <c r="F67" s="21" t="s">
        <v>0</v>
      </c>
      <c r="G67" s="21" t="s">
        <v>1126</v>
      </c>
      <c r="H67" s="21" t="s">
        <v>1152</v>
      </c>
      <c r="I67" s="21">
        <v>2.5</v>
      </c>
      <c r="J67" s="20">
        <v>41293</v>
      </c>
      <c r="K67" s="88">
        <v>41387</v>
      </c>
      <c r="L67" s="87">
        <v>5</v>
      </c>
      <c r="M67" s="7" t="s">
        <v>1213</v>
      </c>
      <c r="N67" s="7" t="s">
        <v>1213</v>
      </c>
      <c r="O67" s="7" t="s">
        <v>1213</v>
      </c>
      <c r="P67" s="7" t="s">
        <v>1213</v>
      </c>
      <c r="Q67" s="30" t="s">
        <v>1213</v>
      </c>
      <c r="R67" s="30" t="s">
        <v>1213</v>
      </c>
      <c r="S67" s="13" t="s">
        <v>66</v>
      </c>
      <c r="T67" s="55">
        <v>443.1</v>
      </c>
      <c r="U67" s="35">
        <v>731</v>
      </c>
      <c r="V67" s="22" t="s">
        <v>1755</v>
      </c>
      <c r="W67" s="5" t="s">
        <v>620</v>
      </c>
      <c r="X67" s="6">
        <v>37.1</v>
      </c>
      <c r="Y67" s="5">
        <v>1743</v>
      </c>
      <c r="Z67" s="5">
        <v>24630</v>
      </c>
      <c r="AA67" s="6">
        <v>3.32</v>
      </c>
      <c r="AB67" s="5">
        <v>3437</v>
      </c>
      <c r="AC67" s="5">
        <v>35103</v>
      </c>
      <c r="AD67" s="6">
        <v>67.2</v>
      </c>
      <c r="AE67" s="5">
        <v>5029</v>
      </c>
      <c r="AF67" s="6">
        <v>26.1</v>
      </c>
      <c r="AG67" s="38">
        <v>121000</v>
      </c>
      <c r="AH67" s="6">
        <v>8.34</v>
      </c>
      <c r="AI67" s="5">
        <v>8468</v>
      </c>
      <c r="AJ67" s="5">
        <v>54478</v>
      </c>
      <c r="AK67" s="6">
        <v>78.900000000000006</v>
      </c>
      <c r="AL67" s="5">
        <v>10656</v>
      </c>
      <c r="AM67" s="6">
        <v>65.8</v>
      </c>
      <c r="AN67" s="5">
        <v>79871</v>
      </c>
    </row>
    <row r="68" spans="1:40" x14ac:dyDescent="0.55000000000000004">
      <c r="A68" s="28">
        <v>21910302662</v>
      </c>
      <c r="B68" s="22">
        <v>27</v>
      </c>
      <c r="C68" s="5">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55">
        <v>254.3</v>
      </c>
      <c r="U68" s="35">
        <v>549.29999999999995</v>
      </c>
      <c r="V68" s="22" t="s">
        <v>1757</v>
      </c>
      <c r="W68" s="5" t="s">
        <v>926</v>
      </c>
      <c r="X68" s="6">
        <v>54.4</v>
      </c>
      <c r="Y68" s="5">
        <v>890</v>
      </c>
      <c r="Z68" s="5">
        <v>9763</v>
      </c>
      <c r="AA68" s="6">
        <v>1.21</v>
      </c>
      <c r="AB68" s="5">
        <v>2127</v>
      </c>
      <c r="AC68" s="38">
        <v>51512</v>
      </c>
      <c r="AD68" s="6">
        <v>49</v>
      </c>
      <c r="AE68" s="5">
        <v>4243</v>
      </c>
      <c r="AF68" s="6">
        <v>32.799999999999997</v>
      </c>
      <c r="AG68" s="38">
        <v>149000</v>
      </c>
      <c r="AH68" s="6">
        <v>5.37</v>
      </c>
      <c r="AI68" s="5">
        <v>7289</v>
      </c>
      <c r="AJ68" s="5">
        <v>45498</v>
      </c>
      <c r="AK68" s="6">
        <v>79.400000000000006</v>
      </c>
      <c r="AL68" s="5">
        <v>9127</v>
      </c>
      <c r="AM68" s="6">
        <v>64.599999999999994</v>
      </c>
      <c r="AN68" s="5">
        <v>67371</v>
      </c>
    </row>
    <row r="69" spans="1:40" x14ac:dyDescent="0.55000000000000004">
      <c r="A69" s="28">
        <v>21910304672</v>
      </c>
      <c r="B69" s="22">
        <v>60</v>
      </c>
      <c r="C69" s="5">
        <v>528</v>
      </c>
      <c r="D69" s="31" t="s">
        <v>1151</v>
      </c>
      <c r="E69" s="28">
        <v>744</v>
      </c>
      <c r="F69" s="21" t="s">
        <v>0</v>
      </c>
      <c r="G69" s="21" t="s">
        <v>1126</v>
      </c>
      <c r="H69" s="31" t="s">
        <v>1152</v>
      </c>
      <c r="I69" s="31">
        <v>2.5</v>
      </c>
      <c r="J69" s="20">
        <v>41262</v>
      </c>
      <c r="K69" s="88">
        <v>41358</v>
      </c>
      <c r="L69" s="87">
        <v>4</v>
      </c>
      <c r="M69" s="7" t="s">
        <v>1213</v>
      </c>
      <c r="N69" s="7" t="s">
        <v>1213</v>
      </c>
      <c r="O69" s="30" t="s">
        <v>1213</v>
      </c>
      <c r="P69" s="30" t="s">
        <v>1213</v>
      </c>
      <c r="Q69" s="30" t="s">
        <v>1213</v>
      </c>
      <c r="R69" s="30" t="s">
        <v>1213</v>
      </c>
      <c r="S69" s="13" t="s">
        <v>66</v>
      </c>
      <c r="T69" s="55">
        <v>488</v>
      </c>
      <c r="U69" s="58">
        <v>814.6</v>
      </c>
      <c r="V69" s="22" t="s">
        <v>1756</v>
      </c>
      <c r="W69" s="5" t="s">
        <v>953</v>
      </c>
      <c r="X69" s="6">
        <v>20.2</v>
      </c>
      <c r="Y69" s="5">
        <v>1071</v>
      </c>
      <c r="Z69" s="5">
        <v>15676</v>
      </c>
      <c r="AA69" s="6">
        <v>3.39</v>
      </c>
      <c r="AB69" s="5">
        <v>1111</v>
      </c>
      <c r="AC69" s="5">
        <v>6491</v>
      </c>
      <c r="AD69" s="6">
        <v>42.6</v>
      </c>
      <c r="AE69" s="5">
        <v>2388</v>
      </c>
      <c r="AF69" s="6">
        <v>3.55</v>
      </c>
      <c r="AG69" s="38">
        <v>81997</v>
      </c>
      <c r="AH69" s="6">
        <v>6.12</v>
      </c>
      <c r="AI69" s="5">
        <v>6192</v>
      </c>
      <c r="AJ69" s="5">
        <v>35940</v>
      </c>
      <c r="AK69" s="6">
        <v>78.2</v>
      </c>
      <c r="AL69" s="5">
        <v>7823</v>
      </c>
      <c r="AM69" s="6">
        <v>59.6</v>
      </c>
      <c r="AN69" s="5">
        <v>56581</v>
      </c>
    </row>
    <row r="70" spans="1:40" x14ac:dyDescent="0.55000000000000004">
      <c r="A70" s="28">
        <v>21910304781</v>
      </c>
      <c r="B70" s="22" t="s">
        <v>25</v>
      </c>
      <c r="C70" s="5">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55">
        <v>281</v>
      </c>
      <c r="U70" s="35">
        <v>537.79999999999995</v>
      </c>
      <c r="V70" s="22" t="s">
        <v>1754</v>
      </c>
      <c r="W70" s="5" t="s">
        <v>1013</v>
      </c>
      <c r="X70" s="6">
        <v>28.2</v>
      </c>
      <c r="Y70" s="5">
        <v>954</v>
      </c>
      <c r="Z70" s="5">
        <v>11963</v>
      </c>
      <c r="AA70" s="6">
        <v>3.28</v>
      </c>
      <c r="AB70" s="5">
        <v>1176</v>
      </c>
      <c r="AC70" s="5">
        <v>15585</v>
      </c>
      <c r="AD70" s="6">
        <v>36.299999999999997</v>
      </c>
      <c r="AE70" s="5">
        <v>2894</v>
      </c>
      <c r="AF70" s="6">
        <v>12.4</v>
      </c>
      <c r="AG70" s="38">
        <v>102000</v>
      </c>
      <c r="AH70" s="6">
        <v>8.41</v>
      </c>
      <c r="AI70" s="5">
        <v>3650</v>
      </c>
      <c r="AJ70" s="5">
        <v>24260</v>
      </c>
      <c r="AK70" s="6">
        <v>55.1</v>
      </c>
      <c r="AL70" s="5">
        <v>6413</v>
      </c>
      <c r="AM70" s="6">
        <v>43.3</v>
      </c>
      <c r="AN70" s="5">
        <v>51612</v>
      </c>
    </row>
    <row r="71" spans="1:40" x14ac:dyDescent="0.55000000000000004">
      <c r="A71" s="28">
        <v>21910304782</v>
      </c>
      <c r="B71" s="22" t="s">
        <v>14</v>
      </c>
      <c r="C71" s="5">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55">
        <v>284.39999999999998</v>
      </c>
      <c r="U71" s="35">
        <v>665</v>
      </c>
      <c r="V71" s="22" t="s">
        <v>1754</v>
      </c>
      <c r="W71" s="5" t="s">
        <v>1002</v>
      </c>
      <c r="X71" s="6">
        <v>32.799999999999997</v>
      </c>
      <c r="Y71" s="5">
        <v>904</v>
      </c>
      <c r="Z71" s="5">
        <v>8388</v>
      </c>
      <c r="AA71" s="6">
        <v>1.1100000000000001</v>
      </c>
      <c r="AB71" s="5">
        <v>1981</v>
      </c>
      <c r="AC71" s="5">
        <v>16843</v>
      </c>
      <c r="AD71" s="6">
        <v>57.1</v>
      </c>
      <c r="AE71" s="5">
        <v>3331</v>
      </c>
      <c r="AF71" s="6">
        <v>11.9</v>
      </c>
      <c r="AG71" s="38">
        <v>107000</v>
      </c>
      <c r="AH71" s="6">
        <v>3.78</v>
      </c>
      <c r="AI71" s="5">
        <v>5612</v>
      </c>
      <c r="AJ71" s="5">
        <v>20911</v>
      </c>
      <c r="AK71" s="6">
        <v>71.3</v>
      </c>
      <c r="AL71" s="5">
        <v>7761</v>
      </c>
      <c r="AM71" s="6">
        <v>44.8</v>
      </c>
      <c r="AN71" s="5">
        <v>41461</v>
      </c>
    </row>
    <row r="72" spans="1:40" x14ac:dyDescent="0.55000000000000004">
      <c r="A72" s="28">
        <v>21910302661</v>
      </c>
      <c r="B72" s="22">
        <v>29</v>
      </c>
      <c r="C72" s="5">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1757</v>
      </c>
      <c r="W72" s="5" t="s">
        <v>928</v>
      </c>
      <c r="X72" s="6">
        <v>45</v>
      </c>
      <c r="Y72" s="5">
        <v>1148</v>
      </c>
      <c r="Z72" s="5">
        <v>15213</v>
      </c>
      <c r="AA72" s="6">
        <v>1.63</v>
      </c>
      <c r="AB72" s="5">
        <v>1873</v>
      </c>
      <c r="AC72" s="38">
        <v>37343</v>
      </c>
      <c r="AD72" s="6">
        <v>49.4</v>
      </c>
      <c r="AE72" s="5">
        <v>3655</v>
      </c>
      <c r="AF72" s="6">
        <v>25.8</v>
      </c>
      <c r="AG72" s="38">
        <v>133000</v>
      </c>
      <c r="AH72" s="6">
        <v>7.4</v>
      </c>
      <c r="AI72" s="5">
        <v>7187</v>
      </c>
      <c r="AJ72" s="5">
        <v>47001</v>
      </c>
      <c r="AK72" s="6">
        <v>82.4</v>
      </c>
      <c r="AL72" s="5">
        <v>8674</v>
      </c>
      <c r="AM72" s="6">
        <v>73.400000000000006</v>
      </c>
      <c r="AN72" s="5">
        <v>62048</v>
      </c>
    </row>
    <row r="73" spans="1:40" x14ac:dyDescent="0.55000000000000004">
      <c r="A73" s="28">
        <v>21910304671</v>
      </c>
      <c r="B73" s="22">
        <v>71</v>
      </c>
      <c r="C73" s="5">
        <v>1141</v>
      </c>
      <c r="D73" s="31" t="s">
        <v>1151</v>
      </c>
      <c r="E73" s="28">
        <v>736</v>
      </c>
      <c r="F73" s="21" t="s">
        <v>0</v>
      </c>
      <c r="G73" s="21" t="s">
        <v>1126</v>
      </c>
      <c r="H73" s="31" t="s">
        <v>1152</v>
      </c>
      <c r="I73" s="31">
        <v>2.5</v>
      </c>
      <c r="J73" s="20">
        <v>41262</v>
      </c>
      <c r="K73" s="88">
        <v>41358</v>
      </c>
      <c r="L73" s="87">
        <v>4</v>
      </c>
      <c r="M73" s="7" t="s">
        <v>1213</v>
      </c>
      <c r="N73" s="7" t="s">
        <v>1213</v>
      </c>
      <c r="O73" s="30" t="s">
        <v>1213</v>
      </c>
      <c r="P73" s="30" t="s">
        <v>1213</v>
      </c>
      <c r="Q73" s="30" t="s">
        <v>1213</v>
      </c>
      <c r="R73" s="30" t="s">
        <v>1213</v>
      </c>
      <c r="S73" s="13" t="s">
        <v>66</v>
      </c>
      <c r="T73" s="55">
        <v>512.29999999999995</v>
      </c>
      <c r="U73" s="58">
        <v>910.9</v>
      </c>
      <c r="V73" s="22" t="s">
        <v>1756</v>
      </c>
      <c r="W73" s="5" t="s">
        <v>962</v>
      </c>
      <c r="X73" s="6">
        <v>24.8</v>
      </c>
      <c r="Y73" s="5">
        <v>457</v>
      </c>
      <c r="Z73" s="5">
        <v>5403</v>
      </c>
      <c r="AA73" s="6">
        <v>6.61</v>
      </c>
      <c r="AB73" s="5">
        <v>635</v>
      </c>
      <c r="AC73" s="5">
        <v>3783</v>
      </c>
      <c r="AD73" s="6">
        <v>30.6</v>
      </c>
      <c r="AE73" s="5">
        <v>1735</v>
      </c>
      <c r="AF73" s="6">
        <v>1.93</v>
      </c>
      <c r="AG73" s="38">
        <v>60284</v>
      </c>
      <c r="AH73" s="6">
        <v>3.93</v>
      </c>
      <c r="AI73" s="5">
        <v>2791</v>
      </c>
      <c r="AJ73" s="5">
        <v>13949</v>
      </c>
      <c r="AK73" s="6">
        <v>55.2</v>
      </c>
      <c r="AL73" s="5">
        <v>4796</v>
      </c>
      <c r="AM73" s="6">
        <v>26</v>
      </c>
      <c r="AN73" s="5">
        <v>42173</v>
      </c>
    </row>
    <row r="74" spans="1:40"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57">
        <v>236.9</v>
      </c>
      <c r="U74" s="6">
        <v>538.70000000000005</v>
      </c>
      <c r="V74" s="22" t="s">
        <v>1757</v>
      </c>
      <c r="W74" s="5" t="s">
        <v>1060</v>
      </c>
      <c r="X74" s="6">
        <v>80.3</v>
      </c>
      <c r="Y74" s="5">
        <v>1384</v>
      </c>
      <c r="Z74" s="5">
        <v>12454</v>
      </c>
      <c r="AA74" s="6">
        <v>1.93</v>
      </c>
      <c r="AB74" s="5">
        <v>3137</v>
      </c>
      <c r="AC74" s="38">
        <v>61392</v>
      </c>
      <c r="AD74" s="6">
        <v>55.1</v>
      </c>
      <c r="AE74" s="5">
        <v>5628</v>
      </c>
      <c r="AF74" s="6">
        <v>39.200000000000003</v>
      </c>
      <c r="AG74" s="38">
        <v>149000</v>
      </c>
      <c r="AH74" s="6">
        <v>6.99</v>
      </c>
      <c r="AI74" s="5">
        <v>8298</v>
      </c>
      <c r="AJ74" s="5">
        <v>49889</v>
      </c>
      <c r="AK74" s="6">
        <v>76.599999999999994</v>
      </c>
      <c r="AL74" s="5">
        <v>10783</v>
      </c>
      <c r="AM74" s="6">
        <v>68.599999999999994</v>
      </c>
      <c r="AN74" s="5">
        <v>70532</v>
      </c>
    </row>
    <row r="75" spans="1:40" x14ac:dyDescent="0.55000000000000004">
      <c r="A75" s="28">
        <v>21910304741</v>
      </c>
      <c r="B75" s="22" t="s">
        <v>45</v>
      </c>
      <c r="C75" s="5">
        <v>1214</v>
      </c>
      <c r="D75" s="21" t="s">
        <v>1151</v>
      </c>
      <c r="E75" s="28">
        <v>859</v>
      </c>
      <c r="F75" s="21" t="s">
        <v>0</v>
      </c>
      <c r="G75" s="21" t="s">
        <v>1126</v>
      </c>
      <c r="H75" s="21" t="s">
        <v>1152</v>
      </c>
      <c r="I75" s="21">
        <v>2.5</v>
      </c>
      <c r="J75" s="20">
        <v>41291</v>
      </c>
      <c r="K75" s="88">
        <v>41386</v>
      </c>
      <c r="L75" s="87">
        <v>5</v>
      </c>
      <c r="M75" s="7" t="s">
        <v>1213</v>
      </c>
      <c r="N75" s="7" t="s">
        <v>1213</v>
      </c>
      <c r="O75" s="7" t="s">
        <v>1213</v>
      </c>
      <c r="P75" s="7" t="s">
        <v>1213</v>
      </c>
      <c r="Q75" s="30" t="s">
        <v>1213</v>
      </c>
      <c r="R75" s="30" t="s">
        <v>1213</v>
      </c>
      <c r="S75" s="13" t="s">
        <v>66</v>
      </c>
      <c r="T75" s="55">
        <v>441</v>
      </c>
      <c r="U75" s="35">
        <v>817.9</v>
      </c>
      <c r="V75" s="22" t="s">
        <v>1755</v>
      </c>
      <c r="W75" s="5" t="s">
        <v>612</v>
      </c>
      <c r="X75" s="6">
        <v>33.700000000000003</v>
      </c>
      <c r="Y75" s="5">
        <v>963</v>
      </c>
      <c r="Z75" s="5">
        <v>13648</v>
      </c>
      <c r="AA75" s="6">
        <v>2.81</v>
      </c>
      <c r="AB75" s="5">
        <v>1650</v>
      </c>
      <c r="AC75" s="5">
        <v>39943</v>
      </c>
      <c r="AD75" s="6">
        <v>56.6</v>
      </c>
      <c r="AE75" s="5">
        <v>2840</v>
      </c>
      <c r="AF75" s="6">
        <v>28</v>
      </c>
      <c r="AG75" s="38">
        <v>133000</v>
      </c>
      <c r="AH75" s="6">
        <v>7.89</v>
      </c>
      <c r="AI75" s="5">
        <v>5236</v>
      </c>
      <c r="AJ75" s="5">
        <v>39095</v>
      </c>
      <c r="AK75" s="6">
        <v>72.5</v>
      </c>
      <c r="AL75" s="5">
        <v>7152</v>
      </c>
      <c r="AM75" s="6">
        <v>60.2</v>
      </c>
      <c r="AN75" s="5">
        <v>62115</v>
      </c>
    </row>
    <row r="76" spans="1:40" x14ac:dyDescent="0.55000000000000004">
      <c r="A76" s="28">
        <v>21910316692</v>
      </c>
      <c r="B76" s="22">
        <v>96</v>
      </c>
      <c r="C76" s="5">
        <v>1357</v>
      </c>
      <c r="D76" s="31" t="s">
        <v>1151</v>
      </c>
      <c r="E76" s="28">
        <v>748</v>
      </c>
      <c r="F76" s="21" t="s">
        <v>0</v>
      </c>
      <c r="G76" s="21" t="s">
        <v>1126</v>
      </c>
      <c r="H76" s="31" t="s">
        <v>1152</v>
      </c>
      <c r="I76" s="31">
        <v>2.5</v>
      </c>
      <c r="J76" s="20">
        <v>41265</v>
      </c>
      <c r="K76" s="88">
        <v>41359</v>
      </c>
      <c r="L76" s="87">
        <v>4</v>
      </c>
      <c r="M76" s="7" t="s">
        <v>1213</v>
      </c>
      <c r="N76" s="7" t="s">
        <v>1213</v>
      </c>
      <c r="O76" s="30" t="s">
        <v>1213</v>
      </c>
      <c r="P76" s="30" t="s">
        <v>1213</v>
      </c>
      <c r="Q76" s="30" t="s">
        <v>1213</v>
      </c>
      <c r="R76" s="30" t="s">
        <v>1213</v>
      </c>
      <c r="S76" s="13" t="s">
        <v>66</v>
      </c>
      <c r="T76" s="35">
        <v>477.3</v>
      </c>
      <c r="U76" s="35">
        <v>981.5</v>
      </c>
      <c r="V76" s="22" t="s">
        <v>1756</v>
      </c>
      <c r="W76" s="5" t="s">
        <v>985</v>
      </c>
      <c r="X76" s="6">
        <v>16.8</v>
      </c>
      <c r="Y76" s="5">
        <v>1326</v>
      </c>
      <c r="Z76" s="5">
        <v>9334</v>
      </c>
      <c r="AA76" s="6">
        <v>3.42</v>
      </c>
      <c r="AB76" s="5">
        <v>2869</v>
      </c>
      <c r="AC76" s="5">
        <v>13819</v>
      </c>
      <c r="AD76" s="6">
        <v>74.7</v>
      </c>
      <c r="AE76" s="5">
        <v>3778</v>
      </c>
      <c r="AF76" s="6">
        <v>12.5</v>
      </c>
      <c r="AG76" s="38">
        <v>75904</v>
      </c>
      <c r="AH76" s="6">
        <v>9.67</v>
      </c>
      <c r="AI76" s="5">
        <v>6301</v>
      </c>
      <c r="AJ76" s="5">
        <v>20228</v>
      </c>
      <c r="AK76" s="6">
        <v>80.3</v>
      </c>
      <c r="AL76" s="5">
        <v>7765</v>
      </c>
      <c r="AM76" s="6">
        <v>41.9</v>
      </c>
      <c r="AN76" s="5">
        <v>41489</v>
      </c>
    </row>
    <row r="77" spans="1:40" x14ac:dyDescent="0.55000000000000004">
      <c r="A77" s="28">
        <v>21910316691</v>
      </c>
      <c r="B77" s="22">
        <v>98</v>
      </c>
      <c r="C77" s="5">
        <v>1378</v>
      </c>
      <c r="D77" s="31" t="s">
        <v>1151</v>
      </c>
      <c r="E77" s="28">
        <v>742</v>
      </c>
      <c r="F77" s="21" t="s">
        <v>0</v>
      </c>
      <c r="G77" s="21" t="s">
        <v>1126</v>
      </c>
      <c r="H77" s="31" t="s">
        <v>1152</v>
      </c>
      <c r="I77" s="31">
        <v>2.5</v>
      </c>
      <c r="J77" s="20">
        <v>41265</v>
      </c>
      <c r="K77" s="88">
        <v>41359</v>
      </c>
      <c r="L77" s="87">
        <v>4</v>
      </c>
      <c r="M77" s="7" t="s">
        <v>1213</v>
      </c>
      <c r="N77" s="7" t="s">
        <v>1213</v>
      </c>
      <c r="O77" s="30" t="s">
        <v>1213</v>
      </c>
      <c r="P77" s="30" t="s">
        <v>1213</v>
      </c>
      <c r="Q77" s="30" t="s">
        <v>1213</v>
      </c>
      <c r="R77" s="30" t="s">
        <v>1213</v>
      </c>
      <c r="S77" s="13" t="s">
        <v>66</v>
      </c>
      <c r="T77" s="35">
        <v>473.2</v>
      </c>
      <c r="U77" s="35">
        <v>883.2</v>
      </c>
      <c r="V77" s="22" t="s">
        <v>1756</v>
      </c>
      <c r="W77" s="5" t="s">
        <v>987</v>
      </c>
      <c r="X77" s="6">
        <v>36.5</v>
      </c>
      <c r="Y77" s="5">
        <v>1180</v>
      </c>
      <c r="Z77" s="5">
        <v>12826</v>
      </c>
      <c r="AA77" s="6">
        <v>2.74</v>
      </c>
      <c r="AB77" s="5">
        <v>1695</v>
      </c>
      <c r="AC77" s="5">
        <v>14512</v>
      </c>
      <c r="AD77" s="6">
        <v>58.3</v>
      </c>
      <c r="AE77" s="5">
        <v>2773</v>
      </c>
      <c r="AF77" s="6">
        <v>11.3</v>
      </c>
      <c r="AG77" s="38">
        <v>95447</v>
      </c>
      <c r="AH77" s="6">
        <v>9.66</v>
      </c>
      <c r="AI77" s="5">
        <v>5049</v>
      </c>
      <c r="AJ77" s="5">
        <v>29464</v>
      </c>
      <c r="AK77" s="6">
        <v>76.900000000000006</v>
      </c>
      <c r="AL77" s="5">
        <v>6475</v>
      </c>
      <c r="AM77" s="6">
        <v>56.3</v>
      </c>
      <c r="AN77" s="5">
        <v>48530</v>
      </c>
    </row>
    <row r="78" spans="1:40"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1757</v>
      </c>
      <c r="W78" s="5" t="s">
        <v>1065</v>
      </c>
      <c r="X78" s="6">
        <v>85.1</v>
      </c>
      <c r="Y78" s="5">
        <v>2124</v>
      </c>
      <c r="Z78" s="5">
        <v>24399</v>
      </c>
      <c r="AA78" s="6">
        <v>1.78</v>
      </c>
      <c r="AB78" s="5">
        <v>3595</v>
      </c>
      <c r="AC78" s="38">
        <v>84034</v>
      </c>
      <c r="AD78" s="6">
        <v>59.7</v>
      </c>
      <c r="AE78" s="5">
        <v>5981</v>
      </c>
      <c r="AF78" s="6">
        <v>54.1</v>
      </c>
      <c r="AG78" s="38">
        <v>152000</v>
      </c>
      <c r="AH78" s="6">
        <v>13.1</v>
      </c>
      <c r="AI78" s="5">
        <v>8057</v>
      </c>
      <c r="AJ78" s="5">
        <v>54568</v>
      </c>
      <c r="AK78" s="6">
        <v>89.9</v>
      </c>
      <c r="AL78" s="5">
        <v>8944</v>
      </c>
      <c r="AM78" s="6">
        <v>86.8</v>
      </c>
      <c r="AN78" s="5">
        <v>62149</v>
      </c>
    </row>
    <row r="79" spans="1:40" x14ac:dyDescent="0.55000000000000004">
      <c r="A79" s="28">
        <v>21910316751</v>
      </c>
      <c r="B79" s="22" t="s">
        <v>9</v>
      </c>
      <c r="C79" s="5">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1754</v>
      </c>
      <c r="W79" s="5" t="s">
        <v>997</v>
      </c>
      <c r="X79" s="6">
        <v>26.4</v>
      </c>
      <c r="Y79" s="5">
        <v>1197</v>
      </c>
      <c r="Z79" s="5">
        <v>13737</v>
      </c>
      <c r="AA79" s="6">
        <v>1.55</v>
      </c>
      <c r="AB79" s="5">
        <v>1836</v>
      </c>
      <c r="AC79" s="5">
        <v>18327</v>
      </c>
      <c r="AD79" s="6">
        <v>54.3</v>
      </c>
      <c r="AE79" s="5">
        <v>3204</v>
      </c>
      <c r="AF79" s="6">
        <v>11.9</v>
      </c>
      <c r="AG79" s="38">
        <v>123000</v>
      </c>
      <c r="AH79" s="6">
        <v>5.73</v>
      </c>
      <c r="AI79" s="5">
        <v>5356</v>
      </c>
      <c r="AJ79" s="5">
        <v>30905</v>
      </c>
      <c r="AK79" s="6">
        <v>71.7</v>
      </c>
      <c r="AL79" s="5">
        <v>7355</v>
      </c>
      <c r="AM79" s="6">
        <v>57.2</v>
      </c>
      <c r="AN79" s="5">
        <v>50948</v>
      </c>
    </row>
    <row r="80" spans="1:40" x14ac:dyDescent="0.55000000000000004">
      <c r="A80" s="28">
        <v>21910314631</v>
      </c>
      <c r="B80" s="22">
        <v>53</v>
      </c>
      <c r="C80" s="5">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55">
        <v>698.6</v>
      </c>
      <c r="V80" s="22" t="s">
        <v>1757</v>
      </c>
      <c r="W80" s="5" t="s">
        <v>948</v>
      </c>
      <c r="X80" s="6">
        <v>64</v>
      </c>
      <c r="Y80" s="5">
        <v>962</v>
      </c>
      <c r="Z80" s="5">
        <v>9976</v>
      </c>
      <c r="AA80" s="6">
        <v>1</v>
      </c>
      <c r="AB80" s="5">
        <v>2884</v>
      </c>
      <c r="AC80" s="5">
        <v>53824</v>
      </c>
      <c r="AD80" s="6">
        <v>53.7</v>
      </c>
      <c r="AE80" s="5">
        <v>5287</v>
      </c>
      <c r="AF80" s="6">
        <v>39.6</v>
      </c>
      <c r="AG80" s="38">
        <v>130000</v>
      </c>
      <c r="AH80" s="6">
        <v>7.74</v>
      </c>
      <c r="AI80" s="5">
        <v>6186</v>
      </c>
      <c r="AJ80" s="5">
        <v>34417</v>
      </c>
      <c r="AK80" s="6">
        <v>84</v>
      </c>
      <c r="AL80" s="5">
        <v>7316</v>
      </c>
      <c r="AM80" s="6">
        <v>67.099999999999994</v>
      </c>
      <c r="AN80" s="5">
        <v>48903</v>
      </c>
    </row>
    <row r="81" spans="1:40" x14ac:dyDescent="0.55000000000000004">
      <c r="A81" s="36">
        <v>21910304851</v>
      </c>
      <c r="B81" s="22" t="s">
        <v>33</v>
      </c>
      <c r="C81" s="5">
        <v>83</v>
      </c>
      <c r="D81" s="21" t="s">
        <v>1151</v>
      </c>
      <c r="E81" s="37">
        <v>891</v>
      </c>
      <c r="F81" s="21" t="s">
        <v>0</v>
      </c>
      <c r="G81" s="21" t="s">
        <v>1126</v>
      </c>
      <c r="H81" s="21" t="s">
        <v>1152</v>
      </c>
      <c r="I81" s="21">
        <v>25</v>
      </c>
      <c r="J81" s="20">
        <v>41288</v>
      </c>
      <c r="K81" s="88">
        <v>41386</v>
      </c>
      <c r="L81" s="87">
        <v>5</v>
      </c>
      <c r="M81" s="7" t="s">
        <v>1213</v>
      </c>
      <c r="N81" s="7" t="s">
        <v>1213</v>
      </c>
      <c r="O81" s="7" t="s">
        <v>1213</v>
      </c>
      <c r="P81" s="7" t="s">
        <v>1213</v>
      </c>
      <c r="Q81" s="30" t="s">
        <v>1213</v>
      </c>
      <c r="R81" s="30" t="s">
        <v>1213</v>
      </c>
      <c r="S81" s="13" t="s">
        <v>66</v>
      </c>
      <c r="T81" s="55">
        <v>483.4</v>
      </c>
      <c r="U81" s="35">
        <v>1026.5999999999999</v>
      </c>
      <c r="V81" s="22" t="s">
        <v>1755</v>
      </c>
      <c r="W81" s="5" t="s">
        <v>600</v>
      </c>
      <c r="X81" s="6">
        <v>44.3</v>
      </c>
      <c r="Y81" s="5">
        <v>741</v>
      </c>
      <c r="Z81" s="5">
        <v>5499</v>
      </c>
      <c r="AA81" s="6">
        <v>2.3199999999999998</v>
      </c>
      <c r="AB81" s="5">
        <v>1854</v>
      </c>
      <c r="AC81" s="5">
        <v>21197</v>
      </c>
      <c r="AD81" s="6">
        <v>63.6</v>
      </c>
      <c r="AE81" s="5">
        <v>2818</v>
      </c>
      <c r="AF81" s="6">
        <v>15</v>
      </c>
      <c r="AG81" s="38">
        <v>122000</v>
      </c>
      <c r="AH81" s="6">
        <v>4.9000000000000004</v>
      </c>
      <c r="AI81" s="5">
        <v>5571</v>
      </c>
      <c r="AJ81" s="5">
        <v>21517</v>
      </c>
      <c r="AK81" s="6">
        <v>71.2</v>
      </c>
      <c r="AL81" s="5">
        <v>7706</v>
      </c>
      <c r="AM81" s="6">
        <v>41.7</v>
      </c>
      <c r="AN81" s="5">
        <v>45875</v>
      </c>
    </row>
    <row r="82" spans="1:40" x14ac:dyDescent="0.55000000000000004">
      <c r="A82" s="28">
        <v>21910302812</v>
      </c>
      <c r="B82" s="22">
        <v>24</v>
      </c>
      <c r="C82" s="5">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55">
        <v>281.39999999999998</v>
      </c>
      <c r="U82" s="35">
        <v>624.5</v>
      </c>
      <c r="V82" s="22" t="s">
        <v>1757</v>
      </c>
      <c r="W82" s="5" t="s">
        <v>923</v>
      </c>
      <c r="X82" s="6">
        <v>36.200000000000003</v>
      </c>
      <c r="Y82" s="5">
        <v>689</v>
      </c>
      <c r="Z82" s="5">
        <v>11504</v>
      </c>
      <c r="AA82" s="6">
        <v>1.25</v>
      </c>
      <c r="AB82" s="5">
        <v>1294</v>
      </c>
      <c r="AC82" s="38">
        <v>36054</v>
      </c>
      <c r="AD82" s="6">
        <v>45</v>
      </c>
      <c r="AE82" s="5">
        <v>2717</v>
      </c>
      <c r="AF82" s="6">
        <v>23.5</v>
      </c>
      <c r="AG82" s="38">
        <v>142000</v>
      </c>
      <c r="AH82" s="6">
        <v>4.8600000000000003</v>
      </c>
      <c r="AI82" s="5">
        <v>5817</v>
      </c>
      <c r="AJ82" s="5">
        <v>46530</v>
      </c>
      <c r="AK82" s="6">
        <v>73.8</v>
      </c>
      <c r="AL82" s="5">
        <v>7801</v>
      </c>
      <c r="AM82" s="6">
        <v>67.3</v>
      </c>
      <c r="AN82" s="5">
        <v>66410</v>
      </c>
    </row>
    <row r="83" spans="1:40" x14ac:dyDescent="0.55000000000000004">
      <c r="A83" s="28">
        <v>21910302811</v>
      </c>
      <c r="B83" s="22">
        <v>25</v>
      </c>
      <c r="C83" s="5">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55">
        <v>321.10000000000002</v>
      </c>
      <c r="U83" s="35">
        <v>555.6</v>
      </c>
      <c r="V83" s="22" t="s">
        <v>1757</v>
      </c>
      <c r="W83" s="5" t="s">
        <v>924</v>
      </c>
      <c r="X83" s="6">
        <v>66.8</v>
      </c>
      <c r="Y83" s="5">
        <v>1749</v>
      </c>
      <c r="Z83" s="5">
        <v>28240</v>
      </c>
      <c r="AA83" s="6">
        <v>2.12</v>
      </c>
      <c r="AB83" s="5">
        <v>2396</v>
      </c>
      <c r="AC83" s="38">
        <v>48433</v>
      </c>
      <c r="AD83" s="6">
        <v>49.1</v>
      </c>
      <c r="AE83" s="5">
        <v>4740</v>
      </c>
      <c r="AF83" s="6">
        <v>30.6</v>
      </c>
      <c r="AG83" s="38">
        <v>150000</v>
      </c>
      <c r="AH83" s="6">
        <v>10.9</v>
      </c>
      <c r="AI83" s="5">
        <v>8130</v>
      </c>
      <c r="AJ83" s="5">
        <v>68004</v>
      </c>
      <c r="AK83" s="6">
        <v>83.7</v>
      </c>
      <c r="AL83" s="5">
        <v>9661</v>
      </c>
      <c r="AM83" s="6">
        <v>78.400000000000006</v>
      </c>
      <c r="AN83" s="5">
        <v>84249</v>
      </c>
    </row>
    <row r="84" spans="1:40" x14ac:dyDescent="0.55000000000000004">
      <c r="A84" s="28">
        <v>21910304922</v>
      </c>
      <c r="B84" s="22" t="s">
        <v>11</v>
      </c>
      <c r="C84" s="5">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55">
        <v>240.6</v>
      </c>
      <c r="U84" s="35">
        <v>514.70000000000005</v>
      </c>
      <c r="V84" s="22" t="s">
        <v>1754</v>
      </c>
      <c r="W84" s="5" t="s">
        <v>999</v>
      </c>
      <c r="X84" s="6">
        <v>31</v>
      </c>
      <c r="Y84" s="5">
        <v>768</v>
      </c>
      <c r="Z84" s="5">
        <v>12394</v>
      </c>
      <c r="AA84" s="6">
        <v>1.33</v>
      </c>
      <c r="AB84" s="5">
        <v>972</v>
      </c>
      <c r="AC84" s="5">
        <v>15521</v>
      </c>
      <c r="AD84" s="6">
        <v>39.5</v>
      </c>
      <c r="AE84" s="5">
        <v>2152</v>
      </c>
      <c r="AF84" s="6">
        <v>12.3</v>
      </c>
      <c r="AG84" s="38">
        <v>97399</v>
      </c>
      <c r="AH84" s="6">
        <v>5</v>
      </c>
      <c r="AI84" s="5">
        <v>4676</v>
      </c>
      <c r="AJ84" s="5">
        <v>29903</v>
      </c>
      <c r="AK84" s="6">
        <v>60</v>
      </c>
      <c r="AL84" s="5">
        <v>7636</v>
      </c>
      <c r="AM84" s="6">
        <v>51.6</v>
      </c>
      <c r="AN84" s="5">
        <v>54243</v>
      </c>
    </row>
    <row r="85" spans="1:40" x14ac:dyDescent="0.55000000000000004">
      <c r="A85" s="28">
        <v>21910304852</v>
      </c>
      <c r="B85" s="22" t="s">
        <v>35</v>
      </c>
      <c r="C85" s="5">
        <v>443</v>
      </c>
      <c r="D85" s="21" t="s">
        <v>1151</v>
      </c>
      <c r="E85" s="28">
        <v>875</v>
      </c>
      <c r="F85" s="21" t="s">
        <v>0</v>
      </c>
      <c r="G85" s="21" t="s">
        <v>1126</v>
      </c>
      <c r="H85" s="21" t="s">
        <v>1152</v>
      </c>
      <c r="I85" s="21">
        <v>25</v>
      </c>
      <c r="J85" s="20">
        <v>41289</v>
      </c>
      <c r="K85" s="88">
        <v>41386</v>
      </c>
      <c r="L85" s="87">
        <v>5</v>
      </c>
      <c r="M85" s="7" t="s">
        <v>1213</v>
      </c>
      <c r="N85" s="7" t="s">
        <v>1213</v>
      </c>
      <c r="O85" s="7" t="s">
        <v>1213</v>
      </c>
      <c r="P85" s="7" t="s">
        <v>1213</v>
      </c>
      <c r="Q85" s="30" t="s">
        <v>1213</v>
      </c>
      <c r="R85" s="30" t="s">
        <v>1213</v>
      </c>
      <c r="S85" s="13" t="s">
        <v>66</v>
      </c>
      <c r="T85" s="55">
        <v>556.20000000000005</v>
      </c>
      <c r="U85" s="35">
        <v>977.2</v>
      </c>
      <c r="V85" s="22" t="s">
        <v>1755</v>
      </c>
      <c r="W85" s="5" t="s">
        <v>602</v>
      </c>
      <c r="X85" s="6">
        <v>32.9</v>
      </c>
      <c r="Y85" s="5">
        <v>1352</v>
      </c>
      <c r="Z85" s="5">
        <v>14969</v>
      </c>
      <c r="AA85" s="6">
        <v>4.9400000000000004</v>
      </c>
      <c r="AB85" s="5">
        <v>2133</v>
      </c>
      <c r="AC85" s="5">
        <v>21596</v>
      </c>
      <c r="AD85" s="6">
        <v>65.7</v>
      </c>
      <c r="AE85" s="5">
        <v>3146</v>
      </c>
      <c r="AF85" s="6">
        <v>16.2</v>
      </c>
      <c r="AG85" s="38">
        <v>116000</v>
      </c>
      <c r="AH85" s="6">
        <v>8.91</v>
      </c>
      <c r="AI85" s="5">
        <v>6310</v>
      </c>
      <c r="AJ85" s="5">
        <v>34974</v>
      </c>
      <c r="AK85" s="6">
        <v>73.7</v>
      </c>
      <c r="AL85" s="5">
        <v>8446</v>
      </c>
      <c r="AM85" s="6">
        <v>56.2</v>
      </c>
      <c r="AN85" s="5">
        <v>58987</v>
      </c>
    </row>
    <row r="86" spans="1:40" x14ac:dyDescent="0.55000000000000004">
      <c r="A86" s="28">
        <v>21910304862</v>
      </c>
      <c r="B86" s="22" t="s">
        <v>36</v>
      </c>
      <c r="C86" s="5">
        <v>461</v>
      </c>
      <c r="D86" s="21" t="s">
        <v>1151</v>
      </c>
      <c r="E86" s="28">
        <v>880</v>
      </c>
      <c r="F86" s="21" t="s">
        <v>0</v>
      </c>
      <c r="G86" s="21" t="s">
        <v>1126</v>
      </c>
      <c r="H86" s="21" t="s">
        <v>1152</v>
      </c>
      <c r="I86" s="21">
        <v>25</v>
      </c>
      <c r="J86" s="20">
        <v>41289</v>
      </c>
      <c r="K86" s="88">
        <v>41386</v>
      </c>
      <c r="L86" s="87">
        <v>5</v>
      </c>
      <c r="M86" s="7" t="s">
        <v>1213</v>
      </c>
      <c r="N86" s="7" t="s">
        <v>1213</v>
      </c>
      <c r="O86" s="7" t="s">
        <v>1213</v>
      </c>
      <c r="P86" s="7" t="s">
        <v>1213</v>
      </c>
      <c r="Q86" s="30" t="s">
        <v>1213</v>
      </c>
      <c r="R86" s="30" t="s">
        <v>1213</v>
      </c>
      <c r="S86" s="13" t="s">
        <v>66</v>
      </c>
      <c r="T86" s="56">
        <v>520.1</v>
      </c>
      <c r="U86" s="35">
        <v>1165.8</v>
      </c>
      <c r="V86" s="22" t="s">
        <v>1755</v>
      </c>
      <c r="W86" s="5" t="s">
        <v>603</v>
      </c>
      <c r="X86" s="6">
        <v>37.1</v>
      </c>
      <c r="Y86" s="5">
        <v>1062</v>
      </c>
      <c r="Z86" s="5">
        <v>13067</v>
      </c>
      <c r="AA86" s="6">
        <v>7.31</v>
      </c>
      <c r="AB86" s="5">
        <v>1251</v>
      </c>
      <c r="AC86" s="5">
        <v>23610</v>
      </c>
      <c r="AD86" s="6">
        <v>64.400000000000006</v>
      </c>
      <c r="AE86" s="5">
        <v>1854</v>
      </c>
      <c r="AF86" s="6">
        <v>17.899999999999999</v>
      </c>
      <c r="AG86" s="38">
        <v>117000</v>
      </c>
      <c r="AH86" s="6">
        <v>11.2</v>
      </c>
      <c r="AI86" s="5">
        <v>3719</v>
      </c>
      <c r="AJ86" s="5">
        <v>29126</v>
      </c>
      <c r="AK86" s="6">
        <v>64.5</v>
      </c>
      <c r="AL86" s="5">
        <v>5593</v>
      </c>
      <c r="AM86" s="6">
        <v>48.3</v>
      </c>
      <c r="AN86" s="5">
        <v>56188</v>
      </c>
    </row>
    <row r="87" spans="1:40" x14ac:dyDescent="0.55000000000000004">
      <c r="A87" s="28">
        <v>21910304872</v>
      </c>
      <c r="B87" s="22" t="s">
        <v>55</v>
      </c>
      <c r="C87" s="5">
        <v>526</v>
      </c>
      <c r="D87" s="21" t="s">
        <v>1151</v>
      </c>
      <c r="E87" s="28">
        <v>873</v>
      </c>
      <c r="F87" s="21" t="s">
        <v>0</v>
      </c>
      <c r="G87" s="21" t="s">
        <v>1126</v>
      </c>
      <c r="H87" s="21" t="s">
        <v>1152</v>
      </c>
      <c r="I87" s="21">
        <v>25</v>
      </c>
      <c r="J87" s="20">
        <v>41291</v>
      </c>
      <c r="K87" s="88">
        <v>41387</v>
      </c>
      <c r="L87" s="87">
        <v>5</v>
      </c>
      <c r="M87" s="7" t="s">
        <v>1213</v>
      </c>
      <c r="N87" s="7" t="s">
        <v>1213</v>
      </c>
      <c r="O87" s="7" t="s">
        <v>1213</v>
      </c>
      <c r="P87" s="7" t="s">
        <v>1213</v>
      </c>
      <c r="Q87" s="30" t="s">
        <v>1213</v>
      </c>
      <c r="R87" s="30" t="s">
        <v>1213</v>
      </c>
      <c r="S87" s="13" t="s">
        <v>66</v>
      </c>
      <c r="T87" s="55">
        <v>472.5</v>
      </c>
      <c r="U87" s="35">
        <v>804.7</v>
      </c>
      <c r="V87" s="22" t="s">
        <v>1755</v>
      </c>
      <c r="W87" s="5" t="s">
        <v>622</v>
      </c>
      <c r="X87" s="6">
        <v>28.3</v>
      </c>
      <c r="Y87" s="5">
        <v>901</v>
      </c>
      <c r="Z87" s="5">
        <v>8695</v>
      </c>
      <c r="AA87" s="6">
        <v>4.49</v>
      </c>
      <c r="AB87" s="5">
        <v>2652</v>
      </c>
      <c r="AC87" s="5">
        <v>28736</v>
      </c>
      <c r="AD87" s="6">
        <v>55.5</v>
      </c>
      <c r="AE87" s="5">
        <v>4634</v>
      </c>
      <c r="AF87" s="6">
        <v>18.3</v>
      </c>
      <c r="AG87" s="38">
        <v>141000</v>
      </c>
      <c r="AH87" s="6">
        <v>7.8</v>
      </c>
      <c r="AI87" s="5">
        <v>5526</v>
      </c>
      <c r="AJ87" s="5">
        <v>31718</v>
      </c>
      <c r="AK87" s="6">
        <v>60.3</v>
      </c>
      <c r="AL87" s="5">
        <v>9015</v>
      </c>
      <c r="AM87" s="6">
        <v>41.4</v>
      </c>
      <c r="AN87" s="5">
        <v>71512</v>
      </c>
    </row>
    <row r="88" spans="1:40" x14ac:dyDescent="0.55000000000000004">
      <c r="A88" s="28">
        <v>21910304932</v>
      </c>
      <c r="B88" s="22" t="s">
        <v>26</v>
      </c>
      <c r="C88" s="5">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55">
        <v>261.10000000000002</v>
      </c>
      <c r="U88" s="35">
        <v>491.5</v>
      </c>
      <c r="V88" s="22" t="s">
        <v>1754</v>
      </c>
      <c r="W88" s="5" t="s">
        <v>1014</v>
      </c>
      <c r="X88" s="6">
        <v>24.6</v>
      </c>
      <c r="Y88" s="5">
        <v>1569</v>
      </c>
      <c r="Z88" s="5">
        <v>13745</v>
      </c>
      <c r="AA88" s="6">
        <v>3.25</v>
      </c>
      <c r="AB88" s="5">
        <v>1781</v>
      </c>
      <c r="AC88" s="5">
        <v>17105</v>
      </c>
      <c r="AD88" s="6">
        <v>46.2</v>
      </c>
      <c r="AE88" s="5">
        <v>3611</v>
      </c>
      <c r="AF88" s="6">
        <v>15.5</v>
      </c>
      <c r="AG88" s="38">
        <v>89313</v>
      </c>
      <c r="AH88" s="6">
        <v>11.9</v>
      </c>
      <c r="AI88" s="5">
        <v>5109</v>
      </c>
      <c r="AJ88" s="5">
        <v>23604</v>
      </c>
      <c r="AK88" s="6">
        <v>77.5</v>
      </c>
      <c r="AL88" s="5">
        <v>6508</v>
      </c>
      <c r="AM88" s="6">
        <v>58.8</v>
      </c>
      <c r="AN88" s="5">
        <v>36588</v>
      </c>
    </row>
    <row r="89" spans="1:40" x14ac:dyDescent="0.55000000000000004">
      <c r="A89" s="28">
        <v>21910302761</v>
      </c>
      <c r="B89" s="22">
        <v>61</v>
      </c>
      <c r="C89" s="5">
        <v>580</v>
      </c>
      <c r="D89" s="31" t="s">
        <v>1151</v>
      </c>
      <c r="E89" s="28">
        <v>767</v>
      </c>
      <c r="F89" s="21" t="s">
        <v>0</v>
      </c>
      <c r="G89" s="21" t="s">
        <v>1126</v>
      </c>
      <c r="H89" s="31" t="s">
        <v>1152</v>
      </c>
      <c r="I89" s="31">
        <v>25</v>
      </c>
      <c r="J89" s="20">
        <v>41260</v>
      </c>
      <c r="K89" s="88">
        <v>41358</v>
      </c>
      <c r="L89" s="87">
        <v>4</v>
      </c>
      <c r="M89" s="7" t="s">
        <v>1213</v>
      </c>
      <c r="N89" s="7" t="s">
        <v>1213</v>
      </c>
      <c r="O89" s="30" t="s">
        <v>1213</v>
      </c>
      <c r="P89" s="30" t="s">
        <v>1213</v>
      </c>
      <c r="Q89" s="30" t="s">
        <v>1213</v>
      </c>
      <c r="R89" s="30" t="s">
        <v>1213</v>
      </c>
      <c r="S89" s="13" t="s">
        <v>66</v>
      </c>
      <c r="T89" s="55">
        <v>432.8</v>
      </c>
      <c r="U89" s="58">
        <v>861.1</v>
      </c>
      <c r="V89" s="22" t="s">
        <v>1756</v>
      </c>
      <c r="W89" s="5" t="s">
        <v>954</v>
      </c>
      <c r="X89" s="6">
        <v>20.9</v>
      </c>
      <c r="Y89" s="5">
        <v>605</v>
      </c>
      <c r="Z89" s="5">
        <v>10459</v>
      </c>
      <c r="AA89" s="6">
        <v>3.62</v>
      </c>
      <c r="AB89" s="5">
        <v>1008</v>
      </c>
      <c r="AC89" s="5">
        <v>6238</v>
      </c>
      <c r="AD89" s="6">
        <v>39.9</v>
      </c>
      <c r="AE89" s="5">
        <v>2285</v>
      </c>
      <c r="AF89" s="6">
        <v>5.38</v>
      </c>
      <c r="AG89" s="38">
        <v>62222</v>
      </c>
      <c r="AH89" s="6">
        <v>4.59</v>
      </c>
      <c r="AI89" s="5">
        <v>3789</v>
      </c>
      <c r="AJ89" s="5">
        <v>24563</v>
      </c>
      <c r="AK89" s="6">
        <v>57.9</v>
      </c>
      <c r="AL89" s="5">
        <v>6325</v>
      </c>
      <c r="AM89" s="6">
        <v>36.200000000000003</v>
      </c>
      <c r="AN89" s="5">
        <v>59015</v>
      </c>
    </row>
    <row r="90" spans="1:40" x14ac:dyDescent="0.55000000000000004">
      <c r="A90" s="28">
        <v>21910304871</v>
      </c>
      <c r="B90" s="22" t="s">
        <v>56</v>
      </c>
      <c r="C90" s="5">
        <v>582</v>
      </c>
      <c r="D90" s="21" t="s">
        <v>1151</v>
      </c>
      <c r="E90" s="28">
        <v>883</v>
      </c>
      <c r="F90" s="21" t="s">
        <v>0</v>
      </c>
      <c r="G90" s="21" t="s">
        <v>1126</v>
      </c>
      <c r="H90" s="21" t="s">
        <v>1152</v>
      </c>
      <c r="I90" s="21">
        <v>25</v>
      </c>
      <c r="J90" s="20">
        <v>41289</v>
      </c>
      <c r="K90" s="88">
        <v>41387</v>
      </c>
      <c r="L90" s="87">
        <v>5</v>
      </c>
      <c r="M90" s="7" t="s">
        <v>1213</v>
      </c>
      <c r="N90" s="7" t="s">
        <v>1213</v>
      </c>
      <c r="O90" s="7" t="s">
        <v>1213</v>
      </c>
      <c r="P90" s="7" t="s">
        <v>1213</v>
      </c>
      <c r="Q90" s="30" t="s">
        <v>1213</v>
      </c>
      <c r="R90" s="30" t="s">
        <v>1213</v>
      </c>
      <c r="S90" s="13" t="s">
        <v>66</v>
      </c>
      <c r="T90" s="55">
        <v>448.8</v>
      </c>
      <c r="U90" s="35">
        <v>831.5</v>
      </c>
      <c r="V90" s="22" t="s">
        <v>1755</v>
      </c>
      <c r="W90" s="5" t="s">
        <v>623</v>
      </c>
      <c r="X90" s="6">
        <v>32.700000000000003</v>
      </c>
      <c r="Y90" s="5">
        <v>894</v>
      </c>
      <c r="Z90" s="5">
        <v>10223</v>
      </c>
      <c r="AA90" s="6">
        <v>2.46</v>
      </c>
      <c r="AB90" s="5">
        <v>2340</v>
      </c>
      <c r="AC90" s="5">
        <v>30942</v>
      </c>
      <c r="AD90" s="6">
        <v>54.4</v>
      </c>
      <c r="AE90" s="5">
        <v>4157</v>
      </c>
      <c r="AF90" s="6">
        <v>22</v>
      </c>
      <c r="AG90" s="38">
        <v>128000</v>
      </c>
      <c r="AH90" s="6">
        <v>6.01</v>
      </c>
      <c r="AI90" s="5">
        <v>6510</v>
      </c>
      <c r="AJ90" s="5">
        <v>39804</v>
      </c>
      <c r="AK90" s="6">
        <v>76</v>
      </c>
      <c r="AL90" s="5">
        <v>8485</v>
      </c>
      <c r="AM90" s="6">
        <v>59.1</v>
      </c>
      <c r="AN90" s="5">
        <v>63997</v>
      </c>
    </row>
    <row r="91" spans="1:40"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57">
        <v>280.5</v>
      </c>
      <c r="U91" s="6">
        <v>502.7</v>
      </c>
      <c r="V91" s="22" t="s">
        <v>1757</v>
      </c>
      <c r="W91" s="5" t="s">
        <v>1055</v>
      </c>
      <c r="X91" s="6">
        <v>76</v>
      </c>
      <c r="Y91" s="5">
        <v>2237</v>
      </c>
      <c r="Z91" s="5">
        <v>14820</v>
      </c>
      <c r="AA91" s="6">
        <v>1.89</v>
      </c>
      <c r="AB91" s="5">
        <v>4021</v>
      </c>
      <c r="AC91" s="5">
        <v>67126</v>
      </c>
      <c r="AD91" s="6">
        <v>62.2</v>
      </c>
      <c r="AE91" s="5">
        <v>6397</v>
      </c>
      <c r="AF91" s="6">
        <v>46</v>
      </c>
      <c r="AG91" s="38">
        <v>142000</v>
      </c>
      <c r="AH91" s="6">
        <v>10.3</v>
      </c>
      <c r="AI91" s="5">
        <v>10460</v>
      </c>
      <c r="AJ91" s="5">
        <v>41853</v>
      </c>
      <c r="AK91" s="6">
        <v>85.7</v>
      </c>
      <c r="AL91" s="5">
        <v>12170</v>
      </c>
      <c r="AM91" s="6">
        <v>77</v>
      </c>
      <c r="AN91" s="5">
        <v>52856</v>
      </c>
    </row>
    <row r="92" spans="1:40" x14ac:dyDescent="0.55000000000000004">
      <c r="A92" s="28">
        <v>21910304941</v>
      </c>
      <c r="B92" s="22" t="s">
        <v>1</v>
      </c>
      <c r="C92" s="5">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55">
        <v>271.5</v>
      </c>
      <c r="U92" s="35">
        <v>738.9</v>
      </c>
      <c r="V92" s="22" t="s">
        <v>1754</v>
      </c>
      <c r="W92" s="5" t="s">
        <v>989</v>
      </c>
      <c r="X92" s="6">
        <v>31.5</v>
      </c>
      <c r="Y92" s="5">
        <v>1994</v>
      </c>
      <c r="Z92" s="5">
        <v>21955</v>
      </c>
      <c r="AA92" s="6">
        <v>2.6</v>
      </c>
      <c r="AB92" s="5">
        <v>2393</v>
      </c>
      <c r="AC92" s="5">
        <v>26359</v>
      </c>
      <c r="AD92" s="6">
        <v>50.6</v>
      </c>
      <c r="AE92" s="5">
        <v>4555</v>
      </c>
      <c r="AF92" s="6">
        <v>22</v>
      </c>
      <c r="AG92" s="38">
        <v>103000</v>
      </c>
      <c r="AH92" s="6">
        <v>13</v>
      </c>
      <c r="AI92" s="5">
        <v>6162</v>
      </c>
      <c r="AJ92" s="5">
        <v>33484</v>
      </c>
      <c r="AK92" s="6">
        <v>83.1</v>
      </c>
      <c r="AL92" s="5">
        <v>7361</v>
      </c>
      <c r="AM92" s="6">
        <v>69.099999999999994</v>
      </c>
      <c r="AN92" s="5">
        <v>46260</v>
      </c>
    </row>
    <row r="93" spans="1:40" x14ac:dyDescent="0.55000000000000004">
      <c r="A93" s="28">
        <v>21910304861</v>
      </c>
      <c r="B93" s="22" t="s">
        <v>41</v>
      </c>
      <c r="C93" s="5">
        <v>877</v>
      </c>
      <c r="D93" s="21" t="s">
        <v>1151</v>
      </c>
      <c r="E93" s="28">
        <v>879</v>
      </c>
      <c r="F93" s="21" t="s">
        <v>0</v>
      </c>
      <c r="G93" s="21" t="s">
        <v>1126</v>
      </c>
      <c r="H93" s="21" t="s">
        <v>1152</v>
      </c>
      <c r="I93" s="21">
        <v>25</v>
      </c>
      <c r="J93" s="20">
        <v>41289</v>
      </c>
      <c r="K93" s="88">
        <v>41386</v>
      </c>
      <c r="L93" s="87">
        <v>5</v>
      </c>
      <c r="M93" s="7" t="s">
        <v>1213</v>
      </c>
      <c r="N93" s="7" t="s">
        <v>1213</v>
      </c>
      <c r="O93" s="7" t="s">
        <v>1213</v>
      </c>
      <c r="P93" s="7" t="s">
        <v>1213</v>
      </c>
      <c r="Q93" s="30" t="s">
        <v>1213</v>
      </c>
      <c r="R93" s="30" t="s">
        <v>1213</v>
      </c>
      <c r="S93" s="13" t="s">
        <v>66</v>
      </c>
      <c r="T93" s="55">
        <v>430.9</v>
      </c>
      <c r="U93" s="35">
        <v>815.8</v>
      </c>
      <c r="V93" s="22" t="s">
        <v>1755</v>
      </c>
      <c r="W93" s="5" t="s">
        <v>608</v>
      </c>
      <c r="X93" s="6">
        <v>35.6</v>
      </c>
      <c r="Y93" s="5">
        <v>901</v>
      </c>
      <c r="Z93" s="5">
        <v>11480</v>
      </c>
      <c r="AA93" s="6">
        <v>2.2599999999999998</v>
      </c>
      <c r="AB93" s="5">
        <v>1852</v>
      </c>
      <c r="AC93" s="5">
        <v>37403</v>
      </c>
      <c r="AD93" s="6">
        <v>59.2</v>
      </c>
      <c r="AE93" s="5">
        <v>3055</v>
      </c>
      <c r="AF93" s="6">
        <v>27.1</v>
      </c>
      <c r="AG93" s="38">
        <v>128000</v>
      </c>
      <c r="AH93" s="6">
        <v>7.03</v>
      </c>
      <c r="AI93" s="5">
        <v>5380</v>
      </c>
      <c r="AJ93" s="5">
        <v>37613</v>
      </c>
      <c r="AK93" s="6">
        <v>77.3</v>
      </c>
      <c r="AL93" s="5">
        <v>6893</v>
      </c>
      <c r="AM93" s="6">
        <v>62.8</v>
      </c>
      <c r="AN93" s="5">
        <v>57281</v>
      </c>
    </row>
    <row r="94" spans="1:40" x14ac:dyDescent="0.55000000000000004">
      <c r="A94" s="28">
        <v>21910302762</v>
      </c>
      <c r="B94" s="22">
        <v>92</v>
      </c>
      <c r="C94" s="5">
        <v>1001</v>
      </c>
      <c r="D94" s="31" t="s">
        <v>1151</v>
      </c>
      <c r="E94" s="28">
        <v>761</v>
      </c>
      <c r="F94" s="21" t="s">
        <v>0</v>
      </c>
      <c r="G94" s="21" t="s">
        <v>1126</v>
      </c>
      <c r="H94" s="31" t="s">
        <v>1152</v>
      </c>
      <c r="I94" s="31">
        <v>25</v>
      </c>
      <c r="J94" s="20">
        <v>41261</v>
      </c>
      <c r="K94" s="88">
        <v>41359</v>
      </c>
      <c r="L94" s="87">
        <v>4</v>
      </c>
      <c r="M94" s="7" t="s">
        <v>1213</v>
      </c>
      <c r="N94" s="7" t="s">
        <v>1213</v>
      </c>
      <c r="O94" s="30" t="s">
        <v>1213</v>
      </c>
      <c r="P94" s="30" t="s">
        <v>1213</v>
      </c>
      <c r="Q94" s="30" t="s">
        <v>1213</v>
      </c>
      <c r="R94" s="30" t="s">
        <v>1213</v>
      </c>
      <c r="S94" s="13" t="s">
        <v>66</v>
      </c>
      <c r="T94" s="55">
        <v>428.1</v>
      </c>
      <c r="U94" s="35">
        <v>566</v>
      </c>
      <c r="V94" s="22" t="s">
        <v>1756</v>
      </c>
      <c r="W94" s="5" t="s">
        <v>981</v>
      </c>
      <c r="X94" s="6">
        <v>31.6</v>
      </c>
      <c r="Y94" s="5">
        <v>1074</v>
      </c>
      <c r="Z94" s="5">
        <v>9650</v>
      </c>
      <c r="AA94" s="6">
        <v>1.34</v>
      </c>
      <c r="AB94" s="5">
        <v>794</v>
      </c>
      <c r="AC94" s="5">
        <v>10401</v>
      </c>
      <c r="AD94" s="6">
        <v>35.9</v>
      </c>
      <c r="AE94" s="5">
        <v>1960</v>
      </c>
      <c r="AF94" s="6">
        <v>6.92</v>
      </c>
      <c r="AG94" s="38">
        <v>108000</v>
      </c>
      <c r="AH94" s="6">
        <v>5.79</v>
      </c>
      <c r="AI94" s="5">
        <v>5966</v>
      </c>
      <c r="AJ94" s="5">
        <v>22561</v>
      </c>
      <c r="AK94" s="6">
        <v>77.099999999999994</v>
      </c>
      <c r="AL94" s="5">
        <v>7659</v>
      </c>
      <c r="AM94" s="6">
        <v>52.1</v>
      </c>
      <c r="AN94" s="5">
        <v>38963</v>
      </c>
    </row>
    <row r="95" spans="1:40"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57">
        <v>338.6</v>
      </c>
      <c r="U95" s="6">
        <v>474.3</v>
      </c>
      <c r="V95" s="22" t="s">
        <v>1757</v>
      </c>
      <c r="W95" s="5" t="s">
        <v>1059</v>
      </c>
      <c r="X95" s="6">
        <v>75.599999999999994</v>
      </c>
      <c r="Y95" s="5">
        <v>1562</v>
      </c>
      <c r="Z95" s="5">
        <v>14996</v>
      </c>
      <c r="AA95" s="6">
        <v>1.43</v>
      </c>
      <c r="AB95" s="5">
        <v>5639</v>
      </c>
      <c r="AC95" s="38">
        <v>92828</v>
      </c>
      <c r="AD95" s="6">
        <v>63.9</v>
      </c>
      <c r="AE95" s="5">
        <v>8812</v>
      </c>
      <c r="AF95" s="6">
        <v>60.3</v>
      </c>
      <c r="AG95" s="38">
        <v>151000</v>
      </c>
      <c r="AH95" s="6">
        <v>7.54</v>
      </c>
      <c r="AI95" s="5">
        <v>9397</v>
      </c>
      <c r="AJ95" s="5">
        <v>54156</v>
      </c>
      <c r="AK95" s="6">
        <v>81</v>
      </c>
      <c r="AL95" s="5">
        <v>11568</v>
      </c>
      <c r="AM95" s="6">
        <v>72.5</v>
      </c>
      <c r="AN95" s="5">
        <v>72326</v>
      </c>
    </row>
    <row r="96" spans="1:40" x14ac:dyDescent="0.55000000000000004">
      <c r="A96" s="28">
        <v>21910304921</v>
      </c>
      <c r="B96" s="22" t="s">
        <v>15</v>
      </c>
      <c r="C96" s="5">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55">
        <v>231.7</v>
      </c>
      <c r="U96" s="35">
        <v>485.7</v>
      </c>
      <c r="V96" s="22" t="s">
        <v>1754</v>
      </c>
      <c r="W96" s="5" t="s">
        <v>1003</v>
      </c>
      <c r="X96" s="6">
        <v>27.2</v>
      </c>
      <c r="Y96" s="5">
        <v>1175</v>
      </c>
      <c r="Z96" s="5">
        <v>13581</v>
      </c>
      <c r="AA96" s="6">
        <v>1.72</v>
      </c>
      <c r="AB96" s="5">
        <v>1347</v>
      </c>
      <c r="AC96" s="5">
        <v>16693</v>
      </c>
      <c r="AD96" s="6">
        <v>44.1</v>
      </c>
      <c r="AE96" s="5">
        <v>2792</v>
      </c>
      <c r="AF96" s="6">
        <v>12.2</v>
      </c>
      <c r="AG96" s="38">
        <v>107000</v>
      </c>
      <c r="AH96" s="6">
        <v>6.16</v>
      </c>
      <c r="AI96" s="5">
        <v>5258</v>
      </c>
      <c r="AJ96" s="5">
        <v>26134</v>
      </c>
      <c r="AK96" s="6">
        <v>67.400000000000006</v>
      </c>
      <c r="AL96" s="5">
        <v>7664</v>
      </c>
      <c r="AM96" s="6">
        <v>52.4</v>
      </c>
      <c r="AN96" s="5">
        <v>46144</v>
      </c>
    </row>
    <row r="97" spans="1:40" x14ac:dyDescent="0.55000000000000004">
      <c r="A97" s="28">
        <v>21910304942</v>
      </c>
      <c r="B97" s="22" t="s">
        <v>23</v>
      </c>
      <c r="C97" s="5">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55">
        <v>258.89999999999998</v>
      </c>
      <c r="U97" s="35">
        <v>624.9</v>
      </c>
      <c r="V97" s="22" t="s">
        <v>1754</v>
      </c>
      <c r="W97" s="5" t="s">
        <v>1011</v>
      </c>
      <c r="X97" s="6">
        <v>34.1</v>
      </c>
      <c r="Y97" s="5">
        <v>787</v>
      </c>
      <c r="Z97" s="5">
        <v>10622</v>
      </c>
      <c r="AA97" s="6">
        <v>2.56</v>
      </c>
      <c r="AB97" s="5">
        <v>1733</v>
      </c>
      <c r="AC97" s="5">
        <v>16624</v>
      </c>
      <c r="AD97" s="6">
        <v>37.6</v>
      </c>
      <c r="AE97" s="5">
        <v>4286</v>
      </c>
      <c r="AF97" s="6">
        <v>12.9</v>
      </c>
      <c r="AG97" s="38">
        <v>105000</v>
      </c>
      <c r="AH97" s="6">
        <v>6.46</v>
      </c>
      <c r="AI97" s="5">
        <v>3369</v>
      </c>
      <c r="AJ97" s="5">
        <v>21705</v>
      </c>
      <c r="AK97" s="6">
        <v>52.4</v>
      </c>
      <c r="AL97" s="5">
        <v>6191</v>
      </c>
      <c r="AM97" s="6">
        <v>42.1</v>
      </c>
      <c r="AN97" s="5">
        <v>46908</v>
      </c>
    </row>
    <row r="98" spans="1:40" x14ac:dyDescent="0.55000000000000004">
      <c r="A98" s="28">
        <v>21910304931</v>
      </c>
      <c r="B98" s="22" t="s">
        <v>16</v>
      </c>
      <c r="C98" s="5">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55">
        <v>295.10000000000002</v>
      </c>
      <c r="U98" s="35">
        <v>829.2</v>
      </c>
      <c r="V98" s="22" t="s">
        <v>1754</v>
      </c>
      <c r="W98" s="5" t="s">
        <v>1004</v>
      </c>
      <c r="X98" s="6">
        <v>30.7</v>
      </c>
      <c r="Y98" s="5">
        <v>892</v>
      </c>
      <c r="Z98" s="5">
        <v>10055</v>
      </c>
      <c r="AA98" s="6">
        <v>2.36</v>
      </c>
      <c r="AB98" s="5">
        <v>1096</v>
      </c>
      <c r="AC98" s="5">
        <v>10200</v>
      </c>
      <c r="AD98" s="6">
        <v>31.7</v>
      </c>
      <c r="AE98" s="5">
        <v>2960</v>
      </c>
      <c r="AF98" s="6">
        <v>7.43</v>
      </c>
      <c r="AG98" s="38">
        <v>93055</v>
      </c>
      <c r="AH98" s="6">
        <v>6.8</v>
      </c>
      <c r="AI98" s="5">
        <v>3706</v>
      </c>
      <c r="AJ98" s="5">
        <v>17018</v>
      </c>
      <c r="AK98" s="6">
        <v>51.3</v>
      </c>
      <c r="AL98" s="5">
        <v>6986</v>
      </c>
      <c r="AM98" s="6">
        <v>36.200000000000003</v>
      </c>
      <c r="AN98" s="5">
        <v>40815</v>
      </c>
    </row>
    <row r="99" spans="1:40" x14ac:dyDescent="0.55000000000000004">
      <c r="A99" s="36">
        <v>21910304992</v>
      </c>
      <c r="B99" s="22">
        <v>81</v>
      </c>
      <c r="C99" s="5">
        <v>34</v>
      </c>
      <c r="D99" s="31" t="s">
        <v>1151</v>
      </c>
      <c r="E99" s="37">
        <v>780</v>
      </c>
      <c r="F99" s="21" t="s">
        <v>0</v>
      </c>
      <c r="G99" s="21" t="s">
        <v>1126</v>
      </c>
      <c r="H99" s="31" t="s">
        <v>1152</v>
      </c>
      <c r="I99" s="31">
        <v>250</v>
      </c>
      <c r="J99" s="20">
        <v>41267</v>
      </c>
      <c r="K99" s="88">
        <v>41359</v>
      </c>
      <c r="L99" s="87">
        <v>4</v>
      </c>
      <c r="M99" s="7" t="s">
        <v>1213</v>
      </c>
      <c r="N99" s="7" t="s">
        <v>1213</v>
      </c>
      <c r="O99" s="30" t="s">
        <v>1213</v>
      </c>
      <c r="P99" s="30" t="s">
        <v>1213</v>
      </c>
      <c r="Q99" s="30" t="s">
        <v>1213</v>
      </c>
      <c r="R99" s="30" t="s">
        <v>1213</v>
      </c>
      <c r="S99" s="13" t="s">
        <v>66</v>
      </c>
      <c r="T99" s="55">
        <v>454.3</v>
      </c>
      <c r="U99" s="35">
        <v>714.7</v>
      </c>
      <c r="V99" s="22" t="s">
        <v>1756</v>
      </c>
      <c r="W99" s="5" t="s">
        <v>972</v>
      </c>
      <c r="X99" s="6">
        <v>30.2</v>
      </c>
      <c r="Y99" s="5">
        <v>1491</v>
      </c>
      <c r="Z99" s="5">
        <v>11817</v>
      </c>
      <c r="AA99" s="6">
        <v>1.1200000000000001</v>
      </c>
      <c r="AB99" s="5">
        <v>2720</v>
      </c>
      <c r="AC99" s="5">
        <v>24382</v>
      </c>
      <c r="AD99" s="6">
        <v>57.7</v>
      </c>
      <c r="AE99" s="5">
        <v>4610</v>
      </c>
      <c r="AF99" s="6">
        <v>17.3</v>
      </c>
      <c r="AG99" s="38">
        <v>121000</v>
      </c>
      <c r="AH99" s="6">
        <v>7.51</v>
      </c>
      <c r="AI99" s="5">
        <v>8833</v>
      </c>
      <c r="AJ99" s="5">
        <v>29412</v>
      </c>
      <c r="AK99" s="6">
        <v>87.2</v>
      </c>
      <c r="AL99" s="5">
        <v>10086</v>
      </c>
      <c r="AM99" s="6">
        <v>63.4</v>
      </c>
      <c r="AN99" s="5">
        <v>43504</v>
      </c>
    </row>
    <row r="100" spans="1:40" x14ac:dyDescent="0.55000000000000004">
      <c r="A100" s="28">
        <v>21910305102</v>
      </c>
      <c r="B100" s="22" t="s">
        <v>21</v>
      </c>
      <c r="C100" s="5">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55">
        <v>286.7</v>
      </c>
      <c r="U100" s="35">
        <v>583.1</v>
      </c>
      <c r="V100" s="22" t="s">
        <v>1754</v>
      </c>
      <c r="W100" s="5" t="s">
        <v>1009</v>
      </c>
      <c r="X100" s="6">
        <v>31.7</v>
      </c>
      <c r="Y100" s="5">
        <v>1066</v>
      </c>
      <c r="Z100" s="5">
        <v>13245</v>
      </c>
      <c r="AA100" s="6">
        <v>1.56</v>
      </c>
      <c r="AB100" s="5">
        <v>1627</v>
      </c>
      <c r="AC100" s="5">
        <v>27317</v>
      </c>
      <c r="AD100" s="6">
        <v>49.5</v>
      </c>
      <c r="AE100" s="5">
        <v>3084</v>
      </c>
      <c r="AF100" s="6">
        <v>19.100000000000001</v>
      </c>
      <c r="AG100" s="38">
        <v>125000</v>
      </c>
      <c r="AH100" s="6">
        <v>6.04</v>
      </c>
      <c r="AI100" s="5">
        <v>4847</v>
      </c>
      <c r="AJ100" s="5">
        <v>27595</v>
      </c>
      <c r="AK100" s="6">
        <v>72</v>
      </c>
      <c r="AL100" s="5">
        <v>6617</v>
      </c>
      <c r="AM100" s="6">
        <v>59.8</v>
      </c>
      <c r="AN100" s="5">
        <v>43164</v>
      </c>
    </row>
    <row r="101" spans="1:40" x14ac:dyDescent="0.55000000000000004">
      <c r="A101" s="28">
        <v>21910302962</v>
      </c>
      <c r="B101" s="22">
        <v>47</v>
      </c>
      <c r="C101" s="5">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55">
        <v>262</v>
      </c>
      <c r="U101" s="55">
        <v>569.1</v>
      </c>
      <c r="V101" s="22" t="s">
        <v>1757</v>
      </c>
      <c r="W101" s="5" t="s">
        <v>942</v>
      </c>
      <c r="X101" s="6">
        <v>49.2</v>
      </c>
      <c r="Y101" s="5">
        <v>896</v>
      </c>
      <c r="Z101" s="5">
        <v>17007</v>
      </c>
      <c r="AA101" s="6">
        <v>1.82</v>
      </c>
      <c r="AB101" s="5">
        <v>2544</v>
      </c>
      <c r="AC101" s="5">
        <v>46995</v>
      </c>
      <c r="AD101" s="6">
        <v>53.4</v>
      </c>
      <c r="AE101" s="5">
        <v>4671</v>
      </c>
      <c r="AF101" s="6">
        <v>31.7</v>
      </c>
      <c r="AG101" s="38">
        <v>140000</v>
      </c>
      <c r="AH101" s="6">
        <v>5.64</v>
      </c>
      <c r="AI101" s="5">
        <v>5775</v>
      </c>
      <c r="AJ101" s="5">
        <v>55793</v>
      </c>
      <c r="AK101" s="6">
        <v>76.5</v>
      </c>
      <c r="AL101" s="5">
        <v>7493</v>
      </c>
      <c r="AM101" s="6">
        <v>72.7</v>
      </c>
      <c r="AN101" s="5">
        <v>74834</v>
      </c>
    </row>
    <row r="102" spans="1:40" x14ac:dyDescent="0.55000000000000004">
      <c r="A102" s="28">
        <v>21910304991</v>
      </c>
      <c r="B102" s="22">
        <v>85</v>
      </c>
      <c r="C102" s="5">
        <v>334</v>
      </c>
      <c r="D102" s="31" t="s">
        <v>1151</v>
      </c>
      <c r="E102" s="28">
        <v>782</v>
      </c>
      <c r="F102" s="21" t="s">
        <v>0</v>
      </c>
      <c r="G102" s="21" t="s">
        <v>1126</v>
      </c>
      <c r="H102" s="31" t="s">
        <v>1152</v>
      </c>
      <c r="I102" s="31">
        <v>250</v>
      </c>
      <c r="J102" s="20">
        <v>41262</v>
      </c>
      <c r="K102" s="88">
        <v>41359</v>
      </c>
      <c r="L102" s="87">
        <v>4</v>
      </c>
      <c r="M102" s="7" t="s">
        <v>1213</v>
      </c>
      <c r="N102" s="7" t="s">
        <v>1213</v>
      </c>
      <c r="O102" s="30" t="s">
        <v>1213</v>
      </c>
      <c r="P102" s="30" t="s">
        <v>1213</v>
      </c>
      <c r="Q102" s="30" t="s">
        <v>1213</v>
      </c>
      <c r="R102" s="30" t="s">
        <v>1213</v>
      </c>
      <c r="S102" s="13" t="s">
        <v>66</v>
      </c>
      <c r="T102" s="55">
        <v>444.9</v>
      </c>
      <c r="U102" s="35">
        <v>831.8</v>
      </c>
      <c r="V102" s="22" t="s">
        <v>1756</v>
      </c>
      <c r="W102" s="5" t="s">
        <v>974</v>
      </c>
      <c r="X102" s="6">
        <v>23.4</v>
      </c>
      <c r="Y102" s="5">
        <v>1010</v>
      </c>
      <c r="Z102" s="5">
        <v>13434</v>
      </c>
      <c r="AA102" s="6">
        <v>1.17</v>
      </c>
      <c r="AB102" s="5">
        <v>1662</v>
      </c>
      <c r="AC102" s="5">
        <v>19232</v>
      </c>
      <c r="AD102" s="6">
        <v>51.3</v>
      </c>
      <c r="AE102" s="5">
        <v>3089</v>
      </c>
      <c r="AF102" s="6">
        <v>15.3</v>
      </c>
      <c r="AG102" s="38">
        <v>102000</v>
      </c>
      <c r="AH102" s="6">
        <v>6.06</v>
      </c>
      <c r="AI102" s="5">
        <v>5950</v>
      </c>
      <c r="AJ102" s="5">
        <v>31269</v>
      </c>
      <c r="AK102" s="6">
        <v>80.400000000000006</v>
      </c>
      <c r="AL102" s="5">
        <v>7338</v>
      </c>
      <c r="AM102" s="6">
        <v>64.900000000000006</v>
      </c>
      <c r="AN102" s="5">
        <v>45405</v>
      </c>
    </row>
    <row r="103" spans="1:40" x14ac:dyDescent="0.55000000000000004">
      <c r="A103" s="28">
        <v>21910305071</v>
      </c>
      <c r="B103" s="22">
        <v>19</v>
      </c>
      <c r="C103" s="5">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1757</v>
      </c>
      <c r="W103" s="5" t="s">
        <v>920</v>
      </c>
      <c r="X103" s="6">
        <v>85.2</v>
      </c>
      <c r="Y103" s="5">
        <v>1684</v>
      </c>
      <c r="Z103" s="5">
        <v>31560</v>
      </c>
      <c r="AA103" s="6">
        <v>1.41</v>
      </c>
      <c r="AB103" s="5">
        <v>3430</v>
      </c>
      <c r="AC103" s="38">
        <v>88633</v>
      </c>
      <c r="AD103" s="6">
        <v>57.3</v>
      </c>
      <c r="AE103" s="5">
        <v>5932</v>
      </c>
      <c r="AF103" s="6">
        <v>54.4</v>
      </c>
      <c r="AG103" s="38">
        <v>160000</v>
      </c>
      <c r="AH103" s="6">
        <v>8.6300000000000008</v>
      </c>
      <c r="AI103" s="5">
        <v>7483</v>
      </c>
      <c r="AJ103" s="5">
        <v>65072</v>
      </c>
      <c r="AK103" s="6">
        <v>86.2</v>
      </c>
      <c r="AL103" s="5">
        <v>8656</v>
      </c>
      <c r="AM103" s="6">
        <v>84.1</v>
      </c>
      <c r="AN103" s="5">
        <v>75947</v>
      </c>
    </row>
    <row r="104" spans="1:40" x14ac:dyDescent="0.55000000000000004">
      <c r="A104" s="28">
        <v>21910305061</v>
      </c>
      <c r="B104" s="22">
        <v>20</v>
      </c>
      <c r="C104" s="5">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55">
        <v>241.7</v>
      </c>
      <c r="U104" s="35">
        <v>470</v>
      </c>
      <c r="V104" s="22" t="s">
        <v>1757</v>
      </c>
      <c r="W104" s="5" t="s">
        <v>921</v>
      </c>
      <c r="X104" s="6">
        <v>59.2</v>
      </c>
      <c r="Y104" s="5">
        <v>1438</v>
      </c>
      <c r="Z104" s="5">
        <v>16395</v>
      </c>
      <c r="AA104" s="6">
        <v>1.97</v>
      </c>
      <c r="AB104" s="5">
        <v>2261</v>
      </c>
      <c r="AC104" s="38">
        <v>49090</v>
      </c>
      <c r="AD104" s="6">
        <v>48.1</v>
      </c>
      <c r="AE104" s="5">
        <v>4564</v>
      </c>
      <c r="AF104" s="6">
        <v>33.299999999999997</v>
      </c>
      <c r="AG104" s="38">
        <v>141000</v>
      </c>
      <c r="AH104" s="6">
        <v>9.24</v>
      </c>
      <c r="AI104" s="5">
        <v>6089</v>
      </c>
      <c r="AJ104" s="5">
        <v>41795</v>
      </c>
      <c r="AK104" s="6">
        <v>76.599999999999994</v>
      </c>
      <c r="AL104" s="5">
        <v>7888</v>
      </c>
      <c r="AM104" s="6">
        <v>65.599999999999994</v>
      </c>
      <c r="AN104" s="5">
        <v>60598</v>
      </c>
    </row>
    <row r="105" spans="1:40" x14ac:dyDescent="0.55000000000000004">
      <c r="A105" s="28">
        <v>21910305101</v>
      </c>
      <c r="B105" s="22" t="s">
        <v>7</v>
      </c>
      <c r="C105" s="5">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55">
        <v>286.2</v>
      </c>
      <c r="U105" s="35">
        <v>623.1</v>
      </c>
      <c r="V105" s="22" t="s">
        <v>1754</v>
      </c>
      <c r="W105" s="5" t="s">
        <v>995</v>
      </c>
      <c r="X105" s="6">
        <v>32.5</v>
      </c>
      <c r="Y105" s="5">
        <v>1677</v>
      </c>
      <c r="Z105" s="5">
        <v>13722</v>
      </c>
      <c r="AA105" s="6">
        <v>2.04</v>
      </c>
      <c r="AB105" s="5">
        <v>1968</v>
      </c>
      <c r="AC105" s="5">
        <v>16126</v>
      </c>
      <c r="AD105" s="6">
        <v>55.4</v>
      </c>
      <c r="AE105" s="5">
        <v>3392</v>
      </c>
      <c r="AF105" s="6">
        <v>14.3</v>
      </c>
      <c r="AG105" s="38">
        <v>84184</v>
      </c>
      <c r="AH105" s="6">
        <v>12.5</v>
      </c>
      <c r="AI105" s="5">
        <v>6572</v>
      </c>
      <c r="AJ105" s="5">
        <v>25337</v>
      </c>
      <c r="AK105" s="6">
        <v>81.8</v>
      </c>
      <c r="AL105" s="5">
        <v>7969</v>
      </c>
      <c r="AM105" s="6">
        <v>60</v>
      </c>
      <c r="AN105" s="5">
        <v>38954</v>
      </c>
    </row>
    <row r="106" spans="1:40" x14ac:dyDescent="0.55000000000000004">
      <c r="A106" s="28">
        <v>21910302912</v>
      </c>
      <c r="B106" s="22">
        <v>64</v>
      </c>
      <c r="C106" s="5">
        <v>759</v>
      </c>
      <c r="D106" s="31" t="s">
        <v>1151</v>
      </c>
      <c r="E106" s="28">
        <v>779</v>
      </c>
      <c r="F106" s="21" t="s">
        <v>0</v>
      </c>
      <c r="G106" s="21" t="s">
        <v>1126</v>
      </c>
      <c r="H106" s="31" t="s">
        <v>1152</v>
      </c>
      <c r="I106" s="31">
        <v>250</v>
      </c>
      <c r="J106" s="20">
        <v>41261</v>
      </c>
      <c r="K106" s="88">
        <v>41358</v>
      </c>
      <c r="L106" s="87">
        <v>4</v>
      </c>
      <c r="M106" s="7" t="s">
        <v>1213</v>
      </c>
      <c r="N106" s="7" t="s">
        <v>1213</v>
      </c>
      <c r="O106" s="30" t="s">
        <v>1213</v>
      </c>
      <c r="P106" s="30" t="s">
        <v>1213</v>
      </c>
      <c r="Q106" s="30" t="s">
        <v>1213</v>
      </c>
      <c r="R106" s="30" t="s">
        <v>1213</v>
      </c>
      <c r="S106" s="13" t="s">
        <v>66</v>
      </c>
      <c r="T106" s="55">
        <v>496.8</v>
      </c>
      <c r="U106" s="58">
        <v>774.9</v>
      </c>
      <c r="V106" s="22" t="s">
        <v>1756</v>
      </c>
      <c r="W106" s="5" t="s">
        <v>957</v>
      </c>
      <c r="X106" s="6">
        <v>28.6</v>
      </c>
      <c r="Y106" s="5">
        <v>671</v>
      </c>
      <c r="Z106" s="5">
        <v>9359</v>
      </c>
      <c r="AA106" s="6">
        <v>2.66</v>
      </c>
      <c r="AB106" s="5">
        <v>1217</v>
      </c>
      <c r="AC106" s="5">
        <v>6956</v>
      </c>
      <c r="AD106" s="6">
        <v>49.1</v>
      </c>
      <c r="AE106" s="5">
        <v>2276</v>
      </c>
      <c r="AF106" s="6">
        <v>5.26</v>
      </c>
      <c r="AG106" s="38">
        <v>57080</v>
      </c>
      <c r="AH106" s="6">
        <v>4.8600000000000003</v>
      </c>
      <c r="AI106" s="5">
        <v>4397</v>
      </c>
      <c r="AJ106" s="5">
        <v>25257</v>
      </c>
      <c r="AK106" s="6">
        <v>61.9</v>
      </c>
      <c r="AL106" s="5">
        <v>6928</v>
      </c>
      <c r="AM106" s="6">
        <v>40.4</v>
      </c>
      <c r="AN106" s="5">
        <v>56199</v>
      </c>
    </row>
    <row r="107" spans="1:40" x14ac:dyDescent="0.55000000000000004">
      <c r="A107" s="28">
        <v>21910304961</v>
      </c>
      <c r="B107" s="22">
        <v>65</v>
      </c>
      <c r="C107" s="5">
        <v>763</v>
      </c>
      <c r="D107" s="31" t="s">
        <v>1151</v>
      </c>
      <c r="E107" s="28">
        <v>783</v>
      </c>
      <c r="F107" s="21" t="s">
        <v>0</v>
      </c>
      <c r="G107" s="21" t="s">
        <v>1126</v>
      </c>
      <c r="H107" s="31" t="s">
        <v>1152</v>
      </c>
      <c r="I107" s="31">
        <v>250</v>
      </c>
      <c r="J107" s="20">
        <v>41261</v>
      </c>
      <c r="K107" s="88">
        <v>41358</v>
      </c>
      <c r="L107" s="87">
        <v>4</v>
      </c>
      <c r="M107" s="7" t="s">
        <v>1213</v>
      </c>
      <c r="N107" s="7" t="s">
        <v>1213</v>
      </c>
      <c r="O107" s="30" t="s">
        <v>1213</v>
      </c>
      <c r="P107" s="30" t="s">
        <v>1213</v>
      </c>
      <c r="Q107" s="30" t="s">
        <v>1213</v>
      </c>
      <c r="R107" s="30" t="s">
        <v>1213</v>
      </c>
      <c r="S107" s="13" t="s">
        <v>66</v>
      </c>
      <c r="T107" s="56">
        <v>423.5</v>
      </c>
      <c r="U107" s="58">
        <v>765.9</v>
      </c>
      <c r="V107" s="22" t="s">
        <v>1756</v>
      </c>
      <c r="W107" s="5" t="s">
        <v>958</v>
      </c>
      <c r="X107" s="6">
        <v>28.7</v>
      </c>
      <c r="Y107" s="5">
        <v>445</v>
      </c>
      <c r="Z107" s="5">
        <v>5509</v>
      </c>
      <c r="AA107" s="6">
        <v>5.07</v>
      </c>
      <c r="AB107" s="5">
        <v>651</v>
      </c>
      <c r="AC107" s="5">
        <v>4455</v>
      </c>
      <c r="AD107" s="6">
        <v>29.2</v>
      </c>
      <c r="AE107" s="5">
        <v>1883</v>
      </c>
      <c r="AF107" s="6">
        <v>2.75</v>
      </c>
      <c r="AG107" s="38">
        <v>72004</v>
      </c>
      <c r="AH107" s="6">
        <v>3.57</v>
      </c>
      <c r="AI107" s="5">
        <v>2606</v>
      </c>
      <c r="AJ107" s="5">
        <v>15096</v>
      </c>
      <c r="AK107" s="6">
        <v>48.6</v>
      </c>
      <c r="AL107" s="5">
        <v>5038</v>
      </c>
      <c r="AM107" s="6">
        <v>29.8</v>
      </c>
      <c r="AN107" s="5">
        <v>40019</v>
      </c>
    </row>
    <row r="108" spans="1:40" x14ac:dyDescent="0.55000000000000004">
      <c r="A108" s="28">
        <v>21910305031</v>
      </c>
      <c r="B108" s="22" t="s">
        <v>58</v>
      </c>
      <c r="C108" s="5">
        <v>838</v>
      </c>
      <c r="D108" s="21" t="s">
        <v>1151</v>
      </c>
      <c r="E108" s="28">
        <v>901</v>
      </c>
      <c r="F108" s="21" t="s">
        <v>0</v>
      </c>
      <c r="G108" s="21" t="s">
        <v>1126</v>
      </c>
      <c r="H108" s="21" t="s">
        <v>1152</v>
      </c>
      <c r="I108" s="21">
        <v>250</v>
      </c>
      <c r="J108" s="20">
        <v>41289</v>
      </c>
      <c r="K108" s="88">
        <v>41387</v>
      </c>
      <c r="L108" s="87">
        <v>5</v>
      </c>
      <c r="M108" s="7" t="s">
        <v>1213</v>
      </c>
      <c r="N108" s="7" t="s">
        <v>1213</v>
      </c>
      <c r="O108" s="7" t="s">
        <v>1213</v>
      </c>
      <c r="P108" s="7" t="s">
        <v>1213</v>
      </c>
      <c r="Q108" s="30" t="s">
        <v>1213</v>
      </c>
      <c r="R108" s="30" t="s">
        <v>1213</v>
      </c>
      <c r="S108" s="13" t="s">
        <v>66</v>
      </c>
      <c r="T108" s="55">
        <v>455.8</v>
      </c>
      <c r="U108" s="35">
        <v>818.2</v>
      </c>
      <c r="V108" s="22" t="s">
        <v>1755</v>
      </c>
      <c r="W108" s="5" t="s">
        <v>625</v>
      </c>
      <c r="X108" s="6">
        <v>28.2</v>
      </c>
      <c r="Y108" s="5">
        <v>1194</v>
      </c>
      <c r="Z108" s="5">
        <v>12558</v>
      </c>
      <c r="AA108" s="6">
        <v>3</v>
      </c>
      <c r="AB108" s="5">
        <v>2498</v>
      </c>
      <c r="AC108" s="5">
        <v>21754</v>
      </c>
      <c r="AD108" s="6">
        <v>69.2</v>
      </c>
      <c r="AE108" s="5">
        <v>3513</v>
      </c>
      <c r="AF108" s="6">
        <v>16</v>
      </c>
      <c r="AG108" s="38">
        <v>109000</v>
      </c>
      <c r="AH108" s="6">
        <v>6.67</v>
      </c>
      <c r="AI108" s="5">
        <v>7574</v>
      </c>
      <c r="AJ108" s="5">
        <v>37424</v>
      </c>
      <c r="AK108" s="6">
        <v>78.900000000000006</v>
      </c>
      <c r="AL108" s="5">
        <v>9509</v>
      </c>
      <c r="AM108" s="6">
        <v>59.8</v>
      </c>
      <c r="AN108" s="5">
        <v>59473</v>
      </c>
    </row>
    <row r="109" spans="1:40" x14ac:dyDescent="0.55000000000000004">
      <c r="A109" s="28">
        <v>21910305022</v>
      </c>
      <c r="B109" s="22" t="s">
        <v>40</v>
      </c>
      <c r="C109" s="5">
        <v>840</v>
      </c>
      <c r="D109" s="21" t="s">
        <v>1151</v>
      </c>
      <c r="E109" s="28">
        <v>894</v>
      </c>
      <c r="F109" s="21" t="s">
        <v>0</v>
      </c>
      <c r="G109" s="21" t="s">
        <v>1126</v>
      </c>
      <c r="H109" s="21" t="s">
        <v>1152</v>
      </c>
      <c r="I109" s="21">
        <v>250</v>
      </c>
      <c r="J109" s="20">
        <v>41288</v>
      </c>
      <c r="K109" s="88">
        <v>41386</v>
      </c>
      <c r="L109" s="87">
        <v>5</v>
      </c>
      <c r="M109" s="7" t="s">
        <v>1213</v>
      </c>
      <c r="N109" s="7" t="s">
        <v>1213</v>
      </c>
      <c r="O109" s="7" t="s">
        <v>1213</v>
      </c>
      <c r="P109" s="7" t="s">
        <v>1213</v>
      </c>
      <c r="Q109" s="30" t="s">
        <v>1213</v>
      </c>
      <c r="R109" s="30" t="s">
        <v>1213</v>
      </c>
      <c r="S109" s="13" t="s">
        <v>66</v>
      </c>
      <c r="T109" s="55">
        <v>437.3</v>
      </c>
      <c r="U109" s="35">
        <v>836.7</v>
      </c>
      <c r="V109" s="22" t="s">
        <v>1755</v>
      </c>
      <c r="W109" s="5" t="s">
        <v>607</v>
      </c>
      <c r="X109" s="6">
        <v>47.6</v>
      </c>
      <c r="Y109" s="5">
        <v>1428</v>
      </c>
      <c r="Z109" s="5">
        <v>16061</v>
      </c>
      <c r="AA109" s="6">
        <v>1.9</v>
      </c>
      <c r="AB109" s="5">
        <v>3091</v>
      </c>
      <c r="AC109" s="5">
        <v>31684</v>
      </c>
      <c r="AD109" s="6">
        <v>71</v>
      </c>
      <c r="AE109" s="5">
        <v>4284</v>
      </c>
      <c r="AF109" s="6">
        <v>26.9</v>
      </c>
      <c r="AG109" s="38">
        <v>105000</v>
      </c>
      <c r="AH109" s="6">
        <v>8.56</v>
      </c>
      <c r="AI109" s="5">
        <v>7020</v>
      </c>
      <c r="AJ109" s="5">
        <v>36444</v>
      </c>
      <c r="AK109" s="6">
        <v>87.2</v>
      </c>
      <c r="AL109" s="5">
        <v>8012</v>
      </c>
      <c r="AM109" s="6">
        <v>71.599999999999994</v>
      </c>
      <c r="AN109" s="5">
        <v>48827</v>
      </c>
    </row>
    <row r="110" spans="1:40" x14ac:dyDescent="0.55000000000000004">
      <c r="A110" s="28">
        <v>21910304962</v>
      </c>
      <c r="B110" s="22">
        <v>69</v>
      </c>
      <c r="C110" s="5">
        <v>865</v>
      </c>
      <c r="D110" s="31" t="s">
        <v>1151</v>
      </c>
      <c r="E110" s="28">
        <v>771</v>
      </c>
      <c r="F110" s="21" t="s">
        <v>0</v>
      </c>
      <c r="G110" s="21" t="s">
        <v>1126</v>
      </c>
      <c r="H110" s="31" t="s">
        <v>1152</v>
      </c>
      <c r="I110" s="31">
        <v>250</v>
      </c>
      <c r="J110" s="20">
        <v>41262</v>
      </c>
      <c r="K110" s="88">
        <v>41358</v>
      </c>
      <c r="L110" s="87">
        <v>4</v>
      </c>
      <c r="M110" s="7" t="s">
        <v>1213</v>
      </c>
      <c r="N110" s="7" t="s">
        <v>1213</v>
      </c>
      <c r="O110" s="30" t="s">
        <v>1213</v>
      </c>
      <c r="P110" s="30" t="s">
        <v>1213</v>
      </c>
      <c r="Q110" s="30" t="s">
        <v>1213</v>
      </c>
      <c r="R110" s="30" t="s">
        <v>1213</v>
      </c>
      <c r="S110" s="13" t="s">
        <v>66</v>
      </c>
      <c r="T110" s="55">
        <v>525.6</v>
      </c>
      <c r="U110" s="58">
        <v>891.2</v>
      </c>
      <c r="V110" s="22" t="s">
        <v>1756</v>
      </c>
      <c r="W110" s="5" t="s">
        <v>960</v>
      </c>
      <c r="X110" s="6">
        <v>22.5</v>
      </c>
      <c r="Y110" s="5">
        <v>560</v>
      </c>
      <c r="Z110" s="5">
        <v>5515</v>
      </c>
      <c r="AA110" s="6">
        <v>8.56</v>
      </c>
      <c r="AB110" s="5">
        <v>835</v>
      </c>
      <c r="AC110" s="5">
        <v>3764</v>
      </c>
      <c r="AD110" s="6">
        <v>33.1</v>
      </c>
      <c r="AE110" s="5">
        <v>2251</v>
      </c>
      <c r="AF110" s="6">
        <v>1.62</v>
      </c>
      <c r="AG110" s="38">
        <v>61741</v>
      </c>
      <c r="AH110" s="6">
        <v>4.8499999999999996</v>
      </c>
      <c r="AI110" s="5">
        <v>2857</v>
      </c>
      <c r="AJ110" s="5">
        <v>11076</v>
      </c>
      <c r="AK110" s="6">
        <v>50.8</v>
      </c>
      <c r="AL110" s="5">
        <v>5302</v>
      </c>
      <c r="AM110" s="6">
        <v>23.2</v>
      </c>
      <c r="AN110" s="5">
        <v>35737</v>
      </c>
    </row>
    <row r="111" spans="1:40" x14ac:dyDescent="0.55000000000000004">
      <c r="A111" s="28">
        <v>21910305092</v>
      </c>
      <c r="B111" s="22" t="s">
        <v>2</v>
      </c>
      <c r="C111" s="5">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55">
        <v>293.2</v>
      </c>
      <c r="U111" s="35">
        <v>609.9</v>
      </c>
      <c r="V111" s="22" t="s">
        <v>1754</v>
      </c>
      <c r="W111" s="5" t="s">
        <v>990</v>
      </c>
      <c r="X111" s="6">
        <v>32</v>
      </c>
      <c r="Y111" s="5">
        <v>1559</v>
      </c>
      <c r="Z111" s="5">
        <v>19337</v>
      </c>
      <c r="AA111" s="6">
        <v>1.96</v>
      </c>
      <c r="AB111" s="5">
        <v>1704</v>
      </c>
      <c r="AC111" s="5">
        <v>23265</v>
      </c>
      <c r="AD111" s="6">
        <v>57.1</v>
      </c>
      <c r="AE111" s="5">
        <v>2845</v>
      </c>
      <c r="AF111" s="6">
        <v>19.100000000000001</v>
      </c>
      <c r="AG111" s="38">
        <v>102000</v>
      </c>
      <c r="AH111" s="6">
        <v>7.5</v>
      </c>
      <c r="AI111" s="5">
        <v>6306</v>
      </c>
      <c r="AJ111" s="5">
        <v>33778</v>
      </c>
      <c r="AK111" s="6">
        <v>79.8</v>
      </c>
      <c r="AL111" s="5">
        <v>7831</v>
      </c>
      <c r="AM111" s="6">
        <v>68.2</v>
      </c>
      <c r="AN111" s="5">
        <v>47245</v>
      </c>
    </row>
    <row r="112" spans="1:40" x14ac:dyDescent="0.55000000000000004">
      <c r="A112" s="28">
        <v>21910305062</v>
      </c>
      <c r="B112" s="22">
        <v>42</v>
      </c>
      <c r="C112" s="5">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55">
        <v>260.3</v>
      </c>
      <c r="U112" s="35">
        <v>661.9</v>
      </c>
      <c r="V112" s="22" t="s">
        <v>1757</v>
      </c>
      <c r="W112" s="5" t="s">
        <v>939</v>
      </c>
      <c r="X112" s="6">
        <v>57.7</v>
      </c>
      <c r="Y112" s="5">
        <v>1410</v>
      </c>
      <c r="Z112" s="5">
        <v>25221</v>
      </c>
      <c r="AA112" s="6">
        <v>1.57</v>
      </c>
      <c r="AB112" s="5">
        <v>3047</v>
      </c>
      <c r="AC112" s="5">
        <v>59738</v>
      </c>
      <c r="AD112" s="6">
        <v>66.900000000000006</v>
      </c>
      <c r="AE112" s="5">
        <v>4510</v>
      </c>
      <c r="AF112" s="6">
        <v>38.4</v>
      </c>
      <c r="AG112" s="38">
        <v>150000</v>
      </c>
      <c r="AH112" s="6">
        <v>8.6300000000000008</v>
      </c>
      <c r="AI112" s="5">
        <v>7202</v>
      </c>
      <c r="AJ112" s="5">
        <v>63007</v>
      </c>
      <c r="AK112" s="6">
        <v>88.7</v>
      </c>
      <c r="AL112" s="5">
        <v>8087</v>
      </c>
      <c r="AM112" s="6">
        <v>83</v>
      </c>
      <c r="AN112" s="5">
        <v>74309</v>
      </c>
    </row>
    <row r="113" spans="1:40" x14ac:dyDescent="0.55000000000000004">
      <c r="A113" s="28">
        <v>21910305021</v>
      </c>
      <c r="B113" s="22" t="s">
        <v>43</v>
      </c>
      <c r="C113" s="5">
        <v>1142</v>
      </c>
      <c r="D113" s="21" t="s">
        <v>1151</v>
      </c>
      <c r="E113" s="28">
        <v>896</v>
      </c>
      <c r="F113" s="21" t="s">
        <v>0</v>
      </c>
      <c r="G113" s="21" t="s">
        <v>1126</v>
      </c>
      <c r="H113" s="21" t="s">
        <v>1152</v>
      </c>
      <c r="I113" s="21">
        <v>250</v>
      </c>
      <c r="J113" s="20">
        <v>41287</v>
      </c>
      <c r="K113" s="88">
        <v>41386</v>
      </c>
      <c r="L113" s="87">
        <v>5</v>
      </c>
      <c r="M113" s="7" t="s">
        <v>1213</v>
      </c>
      <c r="N113" s="7" t="s">
        <v>1213</v>
      </c>
      <c r="O113" s="7" t="s">
        <v>1213</v>
      </c>
      <c r="P113" s="7" t="s">
        <v>1213</v>
      </c>
      <c r="Q113" s="30" t="s">
        <v>1213</v>
      </c>
      <c r="R113" s="30" t="s">
        <v>1213</v>
      </c>
      <c r="S113" s="13" t="s">
        <v>66</v>
      </c>
      <c r="T113" s="55">
        <v>444.7</v>
      </c>
      <c r="U113" s="35">
        <v>974.6</v>
      </c>
      <c r="V113" s="22" t="s">
        <v>1755</v>
      </c>
      <c r="W113" s="5" t="s">
        <v>610</v>
      </c>
      <c r="X113" s="6">
        <v>26.1</v>
      </c>
      <c r="Y113" s="5">
        <v>497</v>
      </c>
      <c r="Z113" s="5">
        <v>11939</v>
      </c>
      <c r="AA113" s="6">
        <v>3.51</v>
      </c>
      <c r="AB113" s="5">
        <v>464</v>
      </c>
      <c r="AC113" s="5">
        <v>21686</v>
      </c>
      <c r="AD113" s="6">
        <v>24</v>
      </c>
      <c r="AE113" s="5">
        <v>1791</v>
      </c>
      <c r="AF113" s="6">
        <v>16.7</v>
      </c>
      <c r="AG113" s="38">
        <v>114000</v>
      </c>
      <c r="AH113" s="6">
        <v>10.4</v>
      </c>
      <c r="AI113" s="5">
        <v>2101</v>
      </c>
      <c r="AJ113" s="5">
        <v>26873</v>
      </c>
      <c r="AK113" s="6">
        <v>51</v>
      </c>
      <c r="AL113" s="5">
        <v>3997</v>
      </c>
      <c r="AM113" s="6">
        <v>57.8</v>
      </c>
      <c r="AN113" s="5">
        <v>43284</v>
      </c>
    </row>
    <row r="114" spans="1:40" x14ac:dyDescent="0.55000000000000004">
      <c r="A114" s="28">
        <v>21910305032</v>
      </c>
      <c r="B114" s="22" t="s">
        <v>59</v>
      </c>
      <c r="C114" s="5">
        <v>1149</v>
      </c>
      <c r="D114" s="21" t="s">
        <v>1151</v>
      </c>
      <c r="E114" s="28">
        <v>904</v>
      </c>
      <c r="F114" s="21" t="s">
        <v>0</v>
      </c>
      <c r="G114" s="21" t="s">
        <v>1126</v>
      </c>
      <c r="H114" s="21" t="s">
        <v>1152</v>
      </c>
      <c r="I114" s="21">
        <v>250</v>
      </c>
      <c r="J114" s="20">
        <v>41289</v>
      </c>
      <c r="K114" s="88">
        <v>41387</v>
      </c>
      <c r="L114" s="87">
        <v>5</v>
      </c>
      <c r="M114" s="7" t="s">
        <v>1213</v>
      </c>
      <c r="N114" s="7" t="s">
        <v>1213</v>
      </c>
      <c r="O114" s="7" t="s">
        <v>1213</v>
      </c>
      <c r="P114" s="7" t="s">
        <v>1213</v>
      </c>
      <c r="Q114" s="30" t="s">
        <v>1213</v>
      </c>
      <c r="R114" s="30" t="s">
        <v>1213</v>
      </c>
      <c r="S114" s="13" t="s">
        <v>66</v>
      </c>
      <c r="T114" s="55">
        <v>468.2</v>
      </c>
      <c r="U114" s="35">
        <v>827.7</v>
      </c>
      <c r="V114" s="22" t="s">
        <v>1755</v>
      </c>
      <c r="W114" s="5" t="s">
        <v>626</v>
      </c>
      <c r="X114" s="6">
        <v>29.9</v>
      </c>
      <c r="Y114" s="5">
        <v>1193</v>
      </c>
      <c r="Z114" s="5">
        <v>10380</v>
      </c>
      <c r="AA114" s="6">
        <v>4.4800000000000004</v>
      </c>
      <c r="AB114" s="5">
        <v>2156</v>
      </c>
      <c r="AC114" s="5">
        <v>17063</v>
      </c>
      <c r="AD114" s="6">
        <v>58.9</v>
      </c>
      <c r="AE114" s="5">
        <v>3524</v>
      </c>
      <c r="AF114" s="6">
        <v>12.6</v>
      </c>
      <c r="AG114" s="38">
        <v>106000</v>
      </c>
      <c r="AH114" s="6">
        <v>8.2799999999999994</v>
      </c>
      <c r="AI114" s="5">
        <v>6871</v>
      </c>
      <c r="AJ114" s="5">
        <v>33915</v>
      </c>
      <c r="AK114" s="6">
        <v>71.7</v>
      </c>
      <c r="AL114" s="5">
        <v>9458</v>
      </c>
      <c r="AM114" s="6">
        <v>48.3</v>
      </c>
      <c r="AN114" s="5">
        <v>64775</v>
      </c>
    </row>
    <row r="115" spans="1:40" x14ac:dyDescent="0.55000000000000004">
      <c r="A115" s="28">
        <v>21910302911</v>
      </c>
      <c r="B115" s="22">
        <v>72</v>
      </c>
      <c r="C115" s="5">
        <v>1157</v>
      </c>
      <c r="D115" s="31" t="s">
        <v>1151</v>
      </c>
      <c r="E115" s="28">
        <v>768</v>
      </c>
      <c r="F115" s="21" t="s">
        <v>0</v>
      </c>
      <c r="G115" s="21" t="s">
        <v>1126</v>
      </c>
      <c r="H115" s="31" t="s">
        <v>1152</v>
      </c>
      <c r="I115" s="31">
        <v>250</v>
      </c>
      <c r="J115" s="20">
        <v>41261</v>
      </c>
      <c r="K115" s="88">
        <v>41358</v>
      </c>
      <c r="L115" s="87">
        <v>4</v>
      </c>
      <c r="M115" s="7" t="s">
        <v>1213</v>
      </c>
      <c r="N115" s="7" t="s">
        <v>1213</v>
      </c>
      <c r="O115" s="30" t="s">
        <v>1213</v>
      </c>
      <c r="P115" s="30" t="s">
        <v>1213</v>
      </c>
      <c r="Q115" s="30" t="s">
        <v>1213</v>
      </c>
      <c r="R115" s="30" t="s">
        <v>1213</v>
      </c>
      <c r="S115" s="13" t="s">
        <v>66</v>
      </c>
      <c r="T115" s="55">
        <v>509.8</v>
      </c>
      <c r="U115" s="58">
        <v>848.5</v>
      </c>
      <c r="V115" s="22" t="s">
        <v>1756</v>
      </c>
      <c r="W115" s="5" t="s">
        <v>963</v>
      </c>
      <c r="X115" s="6">
        <v>24.4</v>
      </c>
      <c r="Y115" s="5">
        <v>615</v>
      </c>
      <c r="Z115" s="5">
        <v>8215</v>
      </c>
      <c r="AA115" s="6">
        <v>3.66</v>
      </c>
      <c r="AB115" s="5">
        <v>1152</v>
      </c>
      <c r="AC115" s="5">
        <v>5899</v>
      </c>
      <c r="AD115" s="6">
        <v>36.799999999999997</v>
      </c>
      <c r="AE115" s="5">
        <v>2852</v>
      </c>
      <c r="AF115" s="6">
        <v>2.86</v>
      </c>
      <c r="AG115" s="38">
        <v>101000</v>
      </c>
      <c r="AH115" s="6">
        <v>4.18</v>
      </c>
      <c r="AI115" s="5">
        <v>4214</v>
      </c>
      <c r="AJ115" s="5">
        <v>25273</v>
      </c>
      <c r="AK115" s="6">
        <v>61.3</v>
      </c>
      <c r="AL115" s="5">
        <v>6687</v>
      </c>
      <c r="AM115" s="6">
        <v>41.7</v>
      </c>
      <c r="AN115" s="5">
        <v>53025</v>
      </c>
    </row>
    <row r="116" spans="1:40" x14ac:dyDescent="0.55000000000000004">
      <c r="A116" s="28">
        <v>21910305091</v>
      </c>
      <c r="B116" s="22" t="s">
        <v>28</v>
      </c>
      <c r="C116" s="5">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55">
        <v>374.4</v>
      </c>
      <c r="U116" s="35">
        <v>786.7</v>
      </c>
      <c r="V116" s="22" t="s">
        <v>1754</v>
      </c>
      <c r="W116" s="5" t="s">
        <v>1016</v>
      </c>
      <c r="X116" s="6">
        <v>35.200000000000003</v>
      </c>
      <c r="Y116" s="5">
        <v>1041</v>
      </c>
      <c r="Z116" s="5">
        <v>12923</v>
      </c>
      <c r="AA116" s="6">
        <v>6.3</v>
      </c>
      <c r="AB116" s="5">
        <v>1051</v>
      </c>
      <c r="AC116" s="5">
        <v>8948</v>
      </c>
      <c r="AD116" s="6">
        <v>56.2</v>
      </c>
      <c r="AE116" s="5">
        <v>1692</v>
      </c>
      <c r="AF116" s="6">
        <v>6.69</v>
      </c>
      <c r="AG116" s="38">
        <v>86903</v>
      </c>
      <c r="AH116" s="6">
        <v>9.01</v>
      </c>
      <c r="AI116" s="5">
        <v>3132</v>
      </c>
      <c r="AJ116" s="5">
        <v>16290</v>
      </c>
      <c r="AK116" s="6">
        <v>51.9</v>
      </c>
      <c r="AL116" s="5">
        <v>5715</v>
      </c>
      <c r="AM116" s="6">
        <v>32.4</v>
      </c>
      <c r="AN116" s="5">
        <v>42935</v>
      </c>
    </row>
    <row r="117" spans="1:40"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57">
        <v>277.89999999999998</v>
      </c>
      <c r="U117" s="6">
        <v>778.5</v>
      </c>
      <c r="V117" s="22" t="s">
        <v>1757</v>
      </c>
      <c r="W117" s="5" t="s">
        <v>1062</v>
      </c>
      <c r="X117" s="6">
        <v>77.2</v>
      </c>
      <c r="Y117" s="5">
        <v>3082</v>
      </c>
      <c r="Z117" s="5">
        <v>31312</v>
      </c>
      <c r="AA117" s="6">
        <v>2.6</v>
      </c>
      <c r="AB117" s="5">
        <v>8351</v>
      </c>
      <c r="AC117" s="38">
        <v>119000</v>
      </c>
      <c r="AD117" s="6">
        <v>76.3</v>
      </c>
      <c r="AE117" s="5">
        <v>10919</v>
      </c>
      <c r="AF117" s="6">
        <v>72.900000000000006</v>
      </c>
      <c r="AG117" s="38">
        <v>162000</v>
      </c>
      <c r="AH117" s="6">
        <v>15.3</v>
      </c>
      <c r="AI117" s="5">
        <v>11189</v>
      </c>
      <c r="AJ117" s="5">
        <v>73388</v>
      </c>
      <c r="AK117" s="6">
        <v>89.3</v>
      </c>
      <c r="AL117" s="5">
        <v>12511</v>
      </c>
      <c r="AM117" s="6">
        <v>86.6</v>
      </c>
      <c r="AN117" s="5">
        <v>83540</v>
      </c>
    </row>
    <row r="118" spans="1:40" x14ac:dyDescent="0.55000000000000004">
      <c r="A118" s="28">
        <v>21910305072</v>
      </c>
      <c r="B118" s="22">
        <v>52</v>
      </c>
      <c r="C118" s="5">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55">
        <v>735.3</v>
      </c>
      <c r="V118" s="22" t="s">
        <v>1757</v>
      </c>
      <c r="W118" s="5" t="s">
        <v>947</v>
      </c>
      <c r="X118" s="6">
        <v>60.5</v>
      </c>
      <c r="Y118" s="5">
        <v>1537</v>
      </c>
      <c r="Z118" s="5">
        <v>15637</v>
      </c>
      <c r="AA118" s="6">
        <v>1.37</v>
      </c>
      <c r="AB118" s="5">
        <v>3400</v>
      </c>
      <c r="AC118" s="5">
        <v>60346</v>
      </c>
      <c r="AD118" s="6">
        <v>55.6</v>
      </c>
      <c r="AE118" s="5">
        <v>6035</v>
      </c>
      <c r="AF118" s="6">
        <v>44.8</v>
      </c>
      <c r="AG118" s="38">
        <v>130000</v>
      </c>
      <c r="AH118" s="6">
        <v>8.09</v>
      </c>
      <c r="AI118" s="5">
        <v>6995</v>
      </c>
      <c r="AJ118" s="5">
        <v>38252</v>
      </c>
      <c r="AK118" s="6">
        <v>85</v>
      </c>
      <c r="AL118" s="5">
        <v>8191</v>
      </c>
      <c r="AM118" s="6">
        <v>72.3</v>
      </c>
      <c r="AN118" s="5">
        <v>50923</v>
      </c>
    </row>
    <row r="119" spans="1:40"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7" t="s">
        <v>1213</v>
      </c>
      <c r="N119" s="7" t="s">
        <v>1213</v>
      </c>
      <c r="O119" s="7" t="s">
        <v>1213</v>
      </c>
      <c r="P119" s="7" t="s">
        <v>1213</v>
      </c>
      <c r="Q119" s="30" t="s">
        <v>1213</v>
      </c>
      <c r="R119" s="30" t="s">
        <v>1213</v>
      </c>
      <c r="S119" s="13" t="s">
        <v>66</v>
      </c>
      <c r="T119" s="57">
        <v>463.7</v>
      </c>
      <c r="U119" s="6">
        <v>771.4</v>
      </c>
      <c r="V119" s="22" t="s">
        <v>1755</v>
      </c>
      <c r="W119" s="5" t="s">
        <v>1051</v>
      </c>
      <c r="X119" s="5">
        <v>37.5</v>
      </c>
      <c r="Y119" s="5">
        <v>741</v>
      </c>
      <c r="Z119" s="5">
        <v>7135</v>
      </c>
      <c r="AA119" s="6">
        <v>2.76</v>
      </c>
      <c r="AB119" s="5">
        <v>2044</v>
      </c>
      <c r="AC119" s="5">
        <v>17442</v>
      </c>
      <c r="AD119" s="6">
        <v>65</v>
      </c>
      <c r="AE119" s="5">
        <v>3035</v>
      </c>
      <c r="AF119" s="5">
        <v>19.399999999999999</v>
      </c>
      <c r="AG119" s="5">
        <v>72542</v>
      </c>
      <c r="AH119" s="6">
        <v>5.89</v>
      </c>
      <c r="AI119" s="5">
        <v>5235</v>
      </c>
      <c r="AJ119" s="5">
        <v>27124</v>
      </c>
      <c r="AK119" s="5">
        <v>74.400000000000006</v>
      </c>
      <c r="AL119" s="5">
        <v>6936</v>
      </c>
      <c r="AM119" s="5">
        <v>55.4</v>
      </c>
      <c r="AN119" s="5">
        <v>45426</v>
      </c>
    </row>
    <row r="120" spans="1:40" x14ac:dyDescent="0.55000000000000004">
      <c r="A120" s="28">
        <v>21910305142</v>
      </c>
      <c r="B120" s="22">
        <v>86</v>
      </c>
      <c r="C120" s="5">
        <v>471</v>
      </c>
      <c r="D120" s="31" t="s">
        <v>1151</v>
      </c>
      <c r="E120" s="28">
        <v>798</v>
      </c>
      <c r="F120" s="21" t="s">
        <v>0</v>
      </c>
      <c r="G120" s="21" t="s">
        <v>1126</v>
      </c>
      <c r="H120" s="31" t="s">
        <v>1152</v>
      </c>
      <c r="I120" s="31">
        <v>2500</v>
      </c>
      <c r="J120" s="20">
        <v>41262</v>
      </c>
      <c r="K120" s="88">
        <v>41359</v>
      </c>
      <c r="L120" s="87">
        <v>4</v>
      </c>
      <c r="M120" s="7" t="s">
        <v>1213</v>
      </c>
      <c r="N120" s="7" t="s">
        <v>1213</v>
      </c>
      <c r="O120" s="30" t="s">
        <v>1213</v>
      </c>
      <c r="P120" s="30" t="s">
        <v>1213</v>
      </c>
      <c r="Q120" s="30" t="s">
        <v>1213</v>
      </c>
      <c r="R120" s="30" t="s">
        <v>1213</v>
      </c>
      <c r="S120" s="13" t="s">
        <v>66</v>
      </c>
      <c r="T120" s="55">
        <v>445.2</v>
      </c>
      <c r="U120" s="35">
        <v>731.6</v>
      </c>
      <c r="V120" s="22" t="s">
        <v>1756</v>
      </c>
      <c r="W120" s="5" t="s">
        <v>975</v>
      </c>
      <c r="X120" s="6">
        <v>57.2</v>
      </c>
      <c r="Y120" s="5">
        <v>1471</v>
      </c>
      <c r="Z120" s="5">
        <v>17270</v>
      </c>
      <c r="AA120" s="6">
        <v>0.67</v>
      </c>
      <c r="AB120" s="5">
        <v>2524</v>
      </c>
      <c r="AC120" s="5">
        <v>30588</v>
      </c>
      <c r="AD120" s="6">
        <v>62.8</v>
      </c>
      <c r="AE120" s="5">
        <v>3953</v>
      </c>
      <c r="AF120" s="6">
        <v>23.9</v>
      </c>
      <c r="AG120" s="38">
        <v>112000</v>
      </c>
      <c r="AH120" s="6">
        <v>6.46</v>
      </c>
      <c r="AI120" s="5">
        <v>8111</v>
      </c>
      <c r="AJ120" s="5">
        <v>33811</v>
      </c>
      <c r="AK120" s="6">
        <v>92.1</v>
      </c>
      <c r="AL120" s="5">
        <v>8783</v>
      </c>
      <c r="AM120" s="6">
        <v>72.400000000000006</v>
      </c>
      <c r="AN120" s="5">
        <v>44097</v>
      </c>
    </row>
    <row r="121" spans="1:40" x14ac:dyDescent="0.55000000000000004">
      <c r="A121" s="28">
        <v>21910305211</v>
      </c>
      <c r="B121" s="22">
        <v>48</v>
      </c>
      <c r="C121" s="5">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1757</v>
      </c>
      <c r="W121" s="5" t="s">
        <v>943</v>
      </c>
      <c r="X121" s="6">
        <v>62.5</v>
      </c>
      <c r="Y121" s="5">
        <v>1178</v>
      </c>
      <c r="Z121" s="5">
        <v>9242</v>
      </c>
      <c r="AA121" s="6">
        <v>1.24</v>
      </c>
      <c r="AB121" s="5">
        <v>2544</v>
      </c>
      <c r="AC121" s="5">
        <v>51034</v>
      </c>
      <c r="AD121" s="6">
        <v>53.1</v>
      </c>
      <c r="AE121" s="5">
        <v>4703</v>
      </c>
      <c r="AF121" s="6">
        <v>38.1</v>
      </c>
      <c r="AG121" s="38">
        <v>128000</v>
      </c>
      <c r="AH121" s="6">
        <v>6.59</v>
      </c>
      <c r="AI121" s="5">
        <v>6687</v>
      </c>
      <c r="AJ121" s="5">
        <v>30838</v>
      </c>
      <c r="AK121" s="6">
        <v>82.2</v>
      </c>
      <c r="AL121" s="5">
        <v>8083</v>
      </c>
      <c r="AM121" s="6">
        <v>62.8</v>
      </c>
      <c r="AN121" s="5">
        <v>46173</v>
      </c>
    </row>
    <row r="122" spans="1:40" x14ac:dyDescent="0.55000000000000004">
      <c r="A122" s="28">
        <v>21910305212</v>
      </c>
      <c r="B122" s="22">
        <v>49</v>
      </c>
      <c r="C122" s="5">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55">
        <v>352.7</v>
      </c>
      <c r="U122" s="56">
        <v>606.4</v>
      </c>
      <c r="V122" s="22" t="s">
        <v>1757</v>
      </c>
      <c r="W122" s="5" t="s">
        <v>944</v>
      </c>
      <c r="X122" s="6">
        <v>65.2</v>
      </c>
      <c r="Y122" s="5">
        <v>1763</v>
      </c>
      <c r="Z122" s="5">
        <v>17964</v>
      </c>
      <c r="AA122" s="6">
        <v>1.46</v>
      </c>
      <c r="AB122" s="5">
        <v>3535</v>
      </c>
      <c r="AC122" s="5">
        <v>58054</v>
      </c>
      <c r="AD122" s="6">
        <v>64.8</v>
      </c>
      <c r="AE122" s="5">
        <v>5397</v>
      </c>
      <c r="AF122" s="6">
        <v>50.2</v>
      </c>
      <c r="AG122" s="38">
        <v>111000</v>
      </c>
      <c r="AH122" s="6">
        <v>11.7</v>
      </c>
      <c r="AI122" s="5">
        <v>6764</v>
      </c>
      <c r="AJ122" s="5">
        <v>35191</v>
      </c>
      <c r="AK122" s="6">
        <v>90.7</v>
      </c>
      <c r="AL122" s="5">
        <v>7429</v>
      </c>
      <c r="AM122" s="6">
        <v>76.7</v>
      </c>
      <c r="AN122" s="5">
        <v>44020</v>
      </c>
    </row>
    <row r="123" spans="1:40" x14ac:dyDescent="0.55000000000000004">
      <c r="A123" s="28">
        <v>21910305221</v>
      </c>
      <c r="B123" s="22">
        <v>30</v>
      </c>
      <c r="C123" s="5">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55">
        <v>224.6</v>
      </c>
      <c r="U123" s="35">
        <v>498.3</v>
      </c>
      <c r="V123" s="22" t="s">
        <v>1757</v>
      </c>
      <c r="W123" s="5" t="s">
        <v>929</v>
      </c>
      <c r="X123" s="6">
        <v>54.5</v>
      </c>
      <c r="Y123" s="5">
        <v>870</v>
      </c>
      <c r="Z123" s="5">
        <v>7909</v>
      </c>
      <c r="AA123" s="6">
        <v>1.64</v>
      </c>
      <c r="AB123" s="5">
        <v>1516</v>
      </c>
      <c r="AC123" s="38">
        <v>27353</v>
      </c>
      <c r="AD123" s="6">
        <v>39.700000000000003</v>
      </c>
      <c r="AE123" s="5">
        <v>3577</v>
      </c>
      <c r="AF123" s="6">
        <v>17.600000000000001</v>
      </c>
      <c r="AG123" s="38">
        <v>141000</v>
      </c>
      <c r="AH123" s="6">
        <v>4.5</v>
      </c>
      <c r="AI123" s="5">
        <v>8307</v>
      </c>
      <c r="AJ123" s="5">
        <v>39571</v>
      </c>
      <c r="AK123" s="6">
        <v>72.599999999999994</v>
      </c>
      <c r="AL123" s="5">
        <v>11357</v>
      </c>
      <c r="AM123" s="6">
        <v>57.5</v>
      </c>
      <c r="AN123" s="5">
        <v>65822</v>
      </c>
    </row>
    <row r="124" spans="1:40" x14ac:dyDescent="0.55000000000000004">
      <c r="A124" s="28">
        <v>21910305162</v>
      </c>
      <c r="B124" s="22" t="s">
        <v>42</v>
      </c>
      <c r="C124" s="5">
        <v>1054</v>
      </c>
      <c r="D124" s="21" t="s">
        <v>1151</v>
      </c>
      <c r="E124" s="28">
        <v>921</v>
      </c>
      <c r="F124" s="21" t="s">
        <v>0</v>
      </c>
      <c r="G124" s="21" t="s">
        <v>1126</v>
      </c>
      <c r="H124" s="21" t="s">
        <v>1152</v>
      </c>
      <c r="I124" s="21">
        <v>2500</v>
      </c>
      <c r="J124" s="20">
        <v>41289</v>
      </c>
      <c r="K124" s="88">
        <v>41386</v>
      </c>
      <c r="L124" s="87">
        <v>5</v>
      </c>
      <c r="M124" s="7" t="s">
        <v>1213</v>
      </c>
      <c r="N124" s="7" t="s">
        <v>1213</v>
      </c>
      <c r="O124" s="7" t="s">
        <v>1213</v>
      </c>
      <c r="P124" s="7" t="s">
        <v>1213</v>
      </c>
      <c r="Q124" s="30" t="s">
        <v>1213</v>
      </c>
      <c r="R124" s="30" t="s">
        <v>1213</v>
      </c>
      <c r="S124" s="13" t="s">
        <v>66</v>
      </c>
      <c r="T124" s="55">
        <v>579.9</v>
      </c>
      <c r="U124" s="35">
        <v>977.4</v>
      </c>
      <c r="V124" s="22" t="s">
        <v>1755</v>
      </c>
      <c r="W124" s="5" t="s">
        <v>609</v>
      </c>
      <c r="X124" s="6">
        <v>30</v>
      </c>
      <c r="Y124" s="5">
        <v>967</v>
      </c>
      <c r="Z124" s="5">
        <v>11357</v>
      </c>
      <c r="AA124" s="6">
        <v>2.5</v>
      </c>
      <c r="AB124" s="5">
        <v>2231</v>
      </c>
      <c r="AC124" s="5">
        <v>35833</v>
      </c>
      <c r="AD124" s="6">
        <v>60.7</v>
      </c>
      <c r="AE124" s="5">
        <v>3606</v>
      </c>
      <c r="AF124" s="6">
        <v>31.5</v>
      </c>
      <c r="AG124" s="38">
        <v>105000</v>
      </c>
      <c r="AH124" s="6">
        <v>7.5</v>
      </c>
      <c r="AI124" s="5">
        <v>4915</v>
      </c>
      <c r="AJ124" s="5">
        <v>32551</v>
      </c>
      <c r="AK124" s="6">
        <v>75.599999999999994</v>
      </c>
      <c r="AL124" s="5">
        <v>6424</v>
      </c>
      <c r="AM124" s="6">
        <v>61.9</v>
      </c>
      <c r="AN124" s="5">
        <v>49862</v>
      </c>
    </row>
    <row r="125" spans="1:40" x14ac:dyDescent="0.55000000000000004">
      <c r="A125" s="28">
        <v>21910305141</v>
      </c>
      <c r="B125" s="22">
        <v>94</v>
      </c>
      <c r="C125" s="5">
        <v>1135</v>
      </c>
      <c r="D125" s="31" t="s">
        <v>1151</v>
      </c>
      <c r="E125" s="28">
        <v>796</v>
      </c>
      <c r="F125" s="21" t="s">
        <v>0</v>
      </c>
      <c r="G125" s="21" t="s">
        <v>1126</v>
      </c>
      <c r="H125" s="31" t="s">
        <v>1152</v>
      </c>
      <c r="I125" s="31">
        <v>2500</v>
      </c>
      <c r="J125" s="20">
        <v>41262</v>
      </c>
      <c r="K125" s="88">
        <v>41359</v>
      </c>
      <c r="L125" s="87">
        <v>4</v>
      </c>
      <c r="M125" s="7" t="s">
        <v>1213</v>
      </c>
      <c r="N125" s="7" t="s">
        <v>1213</v>
      </c>
      <c r="O125" s="30" t="s">
        <v>1213</v>
      </c>
      <c r="P125" s="30" t="s">
        <v>1213</v>
      </c>
      <c r="Q125" s="30" t="s">
        <v>1213</v>
      </c>
      <c r="R125" s="30" t="s">
        <v>1213</v>
      </c>
      <c r="S125" s="13" t="s">
        <v>66</v>
      </c>
      <c r="T125" s="55">
        <v>559.5</v>
      </c>
      <c r="U125" s="35">
        <v>950.9</v>
      </c>
      <c r="V125" s="22" t="s">
        <v>1756</v>
      </c>
      <c r="W125" s="5" t="s">
        <v>983</v>
      </c>
      <c r="X125" s="6">
        <v>29.8</v>
      </c>
      <c r="Y125" s="5">
        <v>1345</v>
      </c>
      <c r="Z125" s="5">
        <v>13104</v>
      </c>
      <c r="AA125" s="6">
        <v>1.72</v>
      </c>
      <c r="AB125" s="5">
        <v>2287</v>
      </c>
      <c r="AC125" s="5">
        <v>21823</v>
      </c>
      <c r="AD125" s="6">
        <v>57.3</v>
      </c>
      <c r="AE125" s="5">
        <v>3880</v>
      </c>
      <c r="AF125" s="6">
        <v>20.6</v>
      </c>
      <c r="AG125" s="38">
        <v>89879</v>
      </c>
      <c r="AH125" s="6">
        <v>9.9</v>
      </c>
      <c r="AI125" s="5">
        <v>6238</v>
      </c>
      <c r="AJ125" s="5">
        <v>28631</v>
      </c>
      <c r="AK125" s="6">
        <v>80.599999999999994</v>
      </c>
      <c r="AL125" s="5">
        <v>7673</v>
      </c>
      <c r="AM125" s="6">
        <v>57.2</v>
      </c>
      <c r="AN125" s="5">
        <v>46019</v>
      </c>
    </row>
    <row r="126" spans="1:40" x14ac:dyDescent="0.55000000000000004">
      <c r="A126" s="28">
        <v>21910317182</v>
      </c>
      <c r="B126" s="22">
        <v>37</v>
      </c>
      <c r="C126" s="5">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1757</v>
      </c>
      <c r="W126" s="5" t="s">
        <v>936</v>
      </c>
      <c r="X126" s="6">
        <v>52.6</v>
      </c>
      <c r="Y126" s="5">
        <v>1021</v>
      </c>
      <c r="Z126" s="5">
        <v>13387</v>
      </c>
      <c r="AA126" s="6">
        <v>1.28</v>
      </c>
      <c r="AB126" s="5">
        <v>1969</v>
      </c>
      <c r="AC126" s="5">
        <v>35953</v>
      </c>
      <c r="AD126" s="6">
        <v>51.4</v>
      </c>
      <c r="AE126" s="5">
        <v>3699</v>
      </c>
      <c r="AF126" s="6">
        <v>24.9</v>
      </c>
      <c r="AG126" s="38">
        <v>132000</v>
      </c>
      <c r="AH126" s="6">
        <v>6.65</v>
      </c>
      <c r="AI126" s="5">
        <v>6813</v>
      </c>
      <c r="AJ126" s="5">
        <v>43885</v>
      </c>
      <c r="AK126" s="6">
        <v>82.7</v>
      </c>
      <c r="AL126" s="5">
        <v>8185</v>
      </c>
      <c r="AM126" s="6">
        <v>67.7</v>
      </c>
      <c r="AN126" s="5">
        <v>62550</v>
      </c>
    </row>
    <row r="127" spans="1:40" x14ac:dyDescent="0.55000000000000004">
      <c r="A127" s="28">
        <v>21910318952</v>
      </c>
      <c r="B127" s="22" t="s">
        <v>60</v>
      </c>
      <c r="C127" s="5">
        <v>1349</v>
      </c>
      <c r="D127" s="21" t="s">
        <v>1151</v>
      </c>
      <c r="E127" s="28">
        <v>920</v>
      </c>
      <c r="F127" s="21" t="s">
        <v>0</v>
      </c>
      <c r="G127" s="21" t="s">
        <v>1126</v>
      </c>
      <c r="H127" s="21" t="s">
        <v>1152</v>
      </c>
      <c r="I127" s="21">
        <v>2500</v>
      </c>
      <c r="J127" s="20">
        <v>41290</v>
      </c>
      <c r="K127" s="88">
        <v>41387</v>
      </c>
      <c r="L127" s="87">
        <v>5</v>
      </c>
      <c r="M127" s="7" t="s">
        <v>1213</v>
      </c>
      <c r="N127" s="7" t="s">
        <v>1213</v>
      </c>
      <c r="O127" s="7" t="s">
        <v>1213</v>
      </c>
      <c r="P127" s="7" t="s">
        <v>1213</v>
      </c>
      <c r="Q127" s="30" t="s">
        <v>1213</v>
      </c>
      <c r="R127" s="30" t="s">
        <v>1213</v>
      </c>
      <c r="S127" s="13" t="s">
        <v>66</v>
      </c>
      <c r="T127" s="35">
        <v>387.4</v>
      </c>
      <c r="U127" s="35">
        <v>684</v>
      </c>
      <c r="V127" s="22" t="s">
        <v>1755</v>
      </c>
      <c r="W127" s="5" t="s">
        <v>627</v>
      </c>
      <c r="X127" s="6">
        <v>36.299999999999997</v>
      </c>
      <c r="Y127" s="5">
        <v>738</v>
      </c>
      <c r="Z127" s="5">
        <v>7437</v>
      </c>
      <c r="AA127" s="6">
        <v>3.23</v>
      </c>
      <c r="AB127" s="5">
        <v>2119</v>
      </c>
      <c r="AC127" s="5">
        <v>22622</v>
      </c>
      <c r="AD127" s="6">
        <v>58.4</v>
      </c>
      <c r="AE127" s="5">
        <v>3514</v>
      </c>
      <c r="AF127" s="6">
        <v>17.3</v>
      </c>
      <c r="AG127" s="38">
        <v>111000</v>
      </c>
      <c r="AH127" s="6">
        <v>5.98</v>
      </c>
      <c r="AI127" s="5">
        <v>5801</v>
      </c>
      <c r="AJ127" s="5">
        <v>32377</v>
      </c>
      <c r="AK127" s="6">
        <v>69</v>
      </c>
      <c r="AL127" s="5">
        <v>8299</v>
      </c>
      <c r="AM127" s="6">
        <v>48.3</v>
      </c>
      <c r="AN127" s="5">
        <v>62905</v>
      </c>
    </row>
    <row r="128" spans="1:40"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1757</v>
      </c>
      <c r="W128" s="5" t="s">
        <v>1064</v>
      </c>
      <c r="X128" s="6">
        <v>84.7</v>
      </c>
      <c r="Y128" s="5">
        <v>2107</v>
      </c>
      <c r="Z128" s="5">
        <v>20937</v>
      </c>
      <c r="AA128" s="6">
        <v>1.2</v>
      </c>
      <c r="AB128" s="5">
        <v>4249</v>
      </c>
      <c r="AC128" s="38">
        <v>110000</v>
      </c>
      <c r="AD128" s="6">
        <v>65.7</v>
      </c>
      <c r="AE128" s="5">
        <v>6492</v>
      </c>
      <c r="AF128" s="6">
        <v>73.5</v>
      </c>
      <c r="AG128" s="38">
        <v>149000</v>
      </c>
      <c r="AH128" s="6">
        <v>11.4</v>
      </c>
      <c r="AI128" s="5">
        <v>8346</v>
      </c>
      <c r="AJ128" s="5">
        <v>53074</v>
      </c>
      <c r="AK128" s="6">
        <v>91</v>
      </c>
      <c r="AL128" s="5">
        <v>9157</v>
      </c>
      <c r="AM128" s="6">
        <v>90</v>
      </c>
      <c r="AN128" s="5">
        <v>58414</v>
      </c>
    </row>
    <row r="129" spans="1:40" x14ac:dyDescent="0.55000000000000004">
      <c r="A129" s="28">
        <v>21910319021</v>
      </c>
      <c r="B129" s="22" t="s">
        <v>31</v>
      </c>
      <c r="C129" s="5">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1754</v>
      </c>
      <c r="W129" s="5" t="s">
        <v>1019</v>
      </c>
      <c r="X129" s="6">
        <v>30.3</v>
      </c>
      <c r="Y129" s="5">
        <v>1123</v>
      </c>
      <c r="Z129" s="5">
        <v>7960</v>
      </c>
      <c r="AA129" s="6">
        <v>5.07</v>
      </c>
      <c r="AB129" s="5">
        <v>1530</v>
      </c>
      <c r="AC129" s="5">
        <v>11753</v>
      </c>
      <c r="AD129" s="6">
        <v>56.5</v>
      </c>
      <c r="AE129" s="5">
        <v>2541</v>
      </c>
      <c r="AF129" s="6">
        <v>8.89</v>
      </c>
      <c r="AG129" s="38">
        <v>96038</v>
      </c>
      <c r="AH129" s="6">
        <v>9.1300000000000008</v>
      </c>
      <c r="AI129" s="5">
        <v>4289</v>
      </c>
      <c r="AJ129" s="5">
        <v>16153</v>
      </c>
      <c r="AK129" s="6">
        <v>60.3</v>
      </c>
      <c r="AL129" s="5">
        <v>6884</v>
      </c>
      <c r="AM129" s="6">
        <v>34</v>
      </c>
      <c r="AN129" s="5">
        <v>39964</v>
      </c>
    </row>
    <row r="130" spans="1:40" x14ac:dyDescent="0.55000000000000004">
      <c r="A130" s="28">
        <v>21910317102</v>
      </c>
      <c r="B130" s="22">
        <v>78</v>
      </c>
      <c r="C130" s="5">
        <v>1389</v>
      </c>
      <c r="D130" s="31" t="s">
        <v>1151</v>
      </c>
      <c r="E130" s="28">
        <v>784</v>
      </c>
      <c r="F130" s="21" t="s">
        <v>0</v>
      </c>
      <c r="G130" s="21" t="s">
        <v>1126</v>
      </c>
      <c r="H130" s="31" t="s">
        <v>1152</v>
      </c>
      <c r="I130" s="31">
        <v>2500</v>
      </c>
      <c r="J130" s="20">
        <v>41261</v>
      </c>
      <c r="K130" s="88">
        <v>41358</v>
      </c>
      <c r="L130" s="87">
        <v>4</v>
      </c>
      <c r="M130" s="7" t="s">
        <v>1213</v>
      </c>
      <c r="N130" s="7" t="s">
        <v>1213</v>
      </c>
      <c r="O130" s="30" t="s">
        <v>1213</v>
      </c>
      <c r="P130" s="30" t="s">
        <v>1213</v>
      </c>
      <c r="Q130" s="30" t="s">
        <v>1213</v>
      </c>
      <c r="R130" s="30" t="s">
        <v>1213</v>
      </c>
      <c r="S130" s="13" t="s">
        <v>66</v>
      </c>
      <c r="T130" s="35">
        <v>462.3</v>
      </c>
      <c r="U130" s="58">
        <v>771.3</v>
      </c>
      <c r="V130" s="22" t="s">
        <v>1756</v>
      </c>
      <c r="W130" s="5" t="s">
        <v>969</v>
      </c>
      <c r="X130" s="6">
        <v>29.1</v>
      </c>
      <c r="Y130" s="5">
        <v>459</v>
      </c>
      <c r="Z130" s="5">
        <v>6134</v>
      </c>
      <c r="AA130" s="6">
        <v>3.64</v>
      </c>
      <c r="AB130" s="5">
        <v>935</v>
      </c>
      <c r="AC130" s="5">
        <v>4395</v>
      </c>
      <c r="AD130" s="6">
        <v>32.6</v>
      </c>
      <c r="AE130" s="5">
        <v>2547</v>
      </c>
      <c r="AF130" s="6">
        <v>2.17</v>
      </c>
      <c r="AG130" s="38">
        <v>78031</v>
      </c>
      <c r="AH130" s="6">
        <v>3.36</v>
      </c>
      <c r="AI130" s="5">
        <v>2587</v>
      </c>
      <c r="AJ130" s="5">
        <v>16161</v>
      </c>
      <c r="AK130" s="6">
        <v>49.5</v>
      </c>
      <c r="AL130" s="5">
        <v>4943</v>
      </c>
      <c r="AM130" s="6">
        <v>29.7</v>
      </c>
      <c r="AN130" s="5">
        <v>42239</v>
      </c>
    </row>
    <row r="131" spans="1:40" x14ac:dyDescent="0.55000000000000004">
      <c r="A131" s="28">
        <v>21910319022</v>
      </c>
      <c r="B131" s="22" t="s">
        <v>32</v>
      </c>
      <c r="C131" s="5">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1754</v>
      </c>
      <c r="W131" s="5" t="s">
        <v>1020</v>
      </c>
      <c r="X131" s="6">
        <v>28.9</v>
      </c>
      <c r="Y131" s="5">
        <v>927</v>
      </c>
      <c r="Z131" s="5">
        <v>10324</v>
      </c>
      <c r="AA131" s="6">
        <v>4.21</v>
      </c>
      <c r="AB131" s="5">
        <v>1005</v>
      </c>
      <c r="AC131" s="5">
        <v>11674</v>
      </c>
      <c r="AD131" s="6">
        <v>36.6</v>
      </c>
      <c r="AE131" s="5">
        <v>2388</v>
      </c>
      <c r="AF131" s="6">
        <v>8.6300000000000008</v>
      </c>
      <c r="AG131" s="38">
        <v>102000</v>
      </c>
      <c r="AH131" s="6">
        <v>8.42</v>
      </c>
      <c r="AI131" s="5">
        <v>3211</v>
      </c>
      <c r="AJ131" s="5">
        <v>17220</v>
      </c>
      <c r="AK131" s="6">
        <v>49.3</v>
      </c>
      <c r="AL131" s="5">
        <v>6229</v>
      </c>
      <c r="AM131" s="6">
        <v>32.5</v>
      </c>
      <c r="AN131" s="5">
        <v>45603</v>
      </c>
    </row>
    <row r="132" spans="1:40" x14ac:dyDescent="0.55000000000000004">
      <c r="A132" s="28">
        <v>21910318951</v>
      </c>
      <c r="B132" s="22" t="s">
        <v>63</v>
      </c>
      <c r="C132" s="5">
        <v>1402</v>
      </c>
      <c r="D132" s="21" t="s">
        <v>1151</v>
      </c>
      <c r="E132" s="28">
        <v>913</v>
      </c>
      <c r="F132" s="21" t="s">
        <v>0</v>
      </c>
      <c r="G132" s="21" t="s">
        <v>1126</v>
      </c>
      <c r="H132" s="21" t="s">
        <v>1152</v>
      </c>
      <c r="I132" s="21">
        <v>2500</v>
      </c>
      <c r="J132" s="20">
        <v>41290</v>
      </c>
      <c r="K132" s="88">
        <v>41387</v>
      </c>
      <c r="L132" s="87">
        <v>5</v>
      </c>
      <c r="M132" s="7" t="s">
        <v>1213</v>
      </c>
      <c r="N132" s="7" t="s">
        <v>1213</v>
      </c>
      <c r="O132" s="7" t="s">
        <v>1213</v>
      </c>
      <c r="P132" s="7" t="s">
        <v>1213</v>
      </c>
      <c r="Q132" s="30" t="s">
        <v>1213</v>
      </c>
      <c r="R132" s="30" t="s">
        <v>1213</v>
      </c>
      <c r="S132" s="13" t="s">
        <v>66</v>
      </c>
      <c r="T132" s="35">
        <v>522.70000000000005</v>
      </c>
      <c r="U132" s="35">
        <v>970.7</v>
      </c>
      <c r="V132" s="22" t="s">
        <v>1755</v>
      </c>
      <c r="W132" s="5" t="s">
        <v>630</v>
      </c>
      <c r="X132" s="6">
        <v>28.3</v>
      </c>
      <c r="Y132" s="5">
        <v>1704</v>
      </c>
      <c r="Z132" s="5">
        <v>17683</v>
      </c>
      <c r="AA132" s="6">
        <v>4.41</v>
      </c>
      <c r="AB132" s="5">
        <v>1684</v>
      </c>
      <c r="AC132" s="5">
        <v>19087</v>
      </c>
      <c r="AD132" s="6">
        <v>47.2</v>
      </c>
      <c r="AE132" s="5">
        <v>3342</v>
      </c>
      <c r="AF132" s="6">
        <v>16.399999999999999</v>
      </c>
      <c r="AG132" s="38">
        <v>102000</v>
      </c>
      <c r="AH132" s="6">
        <v>9.59</v>
      </c>
      <c r="AI132" s="5">
        <v>7018</v>
      </c>
      <c r="AJ132" s="5">
        <v>33182</v>
      </c>
      <c r="AK132" s="6">
        <v>75.400000000000006</v>
      </c>
      <c r="AL132" s="5">
        <v>9210</v>
      </c>
      <c r="AM132" s="6">
        <v>60.5</v>
      </c>
      <c r="AN132" s="5">
        <v>52246</v>
      </c>
    </row>
    <row r="133" spans="1:40" x14ac:dyDescent="0.55000000000000004">
      <c r="A133" s="28">
        <v>21910317101</v>
      </c>
      <c r="B133" s="22">
        <v>80</v>
      </c>
      <c r="C133" s="5">
        <v>1440</v>
      </c>
      <c r="D133" s="31" t="s">
        <v>1151</v>
      </c>
      <c r="E133" s="28">
        <v>797</v>
      </c>
      <c r="F133" s="21" t="s">
        <v>0</v>
      </c>
      <c r="G133" s="21" t="s">
        <v>1126</v>
      </c>
      <c r="H133" s="31" t="s">
        <v>1152</v>
      </c>
      <c r="I133" s="31">
        <v>2500</v>
      </c>
      <c r="J133" s="20">
        <v>41260</v>
      </c>
      <c r="K133" s="88">
        <v>41358</v>
      </c>
      <c r="L133" s="87">
        <v>4</v>
      </c>
      <c r="M133" s="7" t="s">
        <v>1213</v>
      </c>
      <c r="N133" s="7" t="s">
        <v>1213</v>
      </c>
      <c r="O133" s="30" t="s">
        <v>1213</v>
      </c>
      <c r="P133" s="30" t="s">
        <v>1213</v>
      </c>
      <c r="Q133" s="30" t="s">
        <v>1213</v>
      </c>
      <c r="R133" s="30" t="s">
        <v>1213</v>
      </c>
      <c r="S133" s="13" t="s">
        <v>66</v>
      </c>
      <c r="T133" s="35">
        <v>441.3</v>
      </c>
      <c r="U133" s="58">
        <v>771.9</v>
      </c>
      <c r="V133" s="22" t="s">
        <v>1756</v>
      </c>
      <c r="W133" s="5" t="s">
        <v>971</v>
      </c>
      <c r="X133" s="6">
        <v>24.1</v>
      </c>
      <c r="Y133" s="5">
        <v>483</v>
      </c>
      <c r="Z133" s="5">
        <v>6557</v>
      </c>
      <c r="AA133" s="6">
        <v>6.2</v>
      </c>
      <c r="AB133" s="5">
        <v>643</v>
      </c>
      <c r="AC133" s="5">
        <v>5742</v>
      </c>
      <c r="AD133" s="6">
        <v>29.1</v>
      </c>
      <c r="AE133" s="5">
        <v>1861</v>
      </c>
      <c r="AF133" s="6">
        <v>3.64</v>
      </c>
      <c r="AG133" s="38">
        <v>91618</v>
      </c>
      <c r="AH133" s="6">
        <v>4.4400000000000004</v>
      </c>
      <c r="AI133" s="5">
        <v>2431</v>
      </c>
      <c r="AJ133" s="5">
        <v>14599</v>
      </c>
      <c r="AK133" s="6">
        <v>46.6</v>
      </c>
      <c r="AL133" s="5">
        <v>4929</v>
      </c>
      <c r="AM133" s="6">
        <v>21.6</v>
      </c>
      <c r="AN133" s="5">
        <v>54968</v>
      </c>
    </row>
    <row r="134" spans="1:40" x14ac:dyDescent="0.55000000000000004">
      <c r="A134" s="28">
        <v>21910305371</v>
      </c>
      <c r="B134" s="22">
        <v>1</v>
      </c>
      <c r="C134" s="5">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55">
        <v>279.3</v>
      </c>
      <c r="U134" s="35">
        <v>604.1</v>
      </c>
      <c r="V134" s="22" t="s">
        <v>1757</v>
      </c>
      <c r="W134" s="5" t="s">
        <v>917</v>
      </c>
      <c r="X134" s="6">
        <v>70.900000000000006</v>
      </c>
      <c r="Y134" s="5">
        <v>1628</v>
      </c>
      <c r="Z134" s="5">
        <v>13413</v>
      </c>
      <c r="AA134" s="6">
        <v>1.43</v>
      </c>
      <c r="AB134" s="5">
        <v>3471</v>
      </c>
      <c r="AC134" s="5">
        <v>65508</v>
      </c>
      <c r="AD134" s="6">
        <v>60.1</v>
      </c>
      <c r="AE134" s="5">
        <v>5728</v>
      </c>
      <c r="AF134" s="6">
        <v>44.3</v>
      </c>
      <c r="AG134" s="38">
        <v>142000</v>
      </c>
      <c r="AH134" s="6">
        <v>10.4</v>
      </c>
      <c r="AI134" s="5">
        <v>8901</v>
      </c>
      <c r="AJ134" s="5">
        <v>46141</v>
      </c>
      <c r="AK134" s="6">
        <v>85.4</v>
      </c>
      <c r="AL134" s="5">
        <v>10386</v>
      </c>
      <c r="AM134" s="6">
        <v>77.900000000000006</v>
      </c>
      <c r="AN134" s="5">
        <v>57596</v>
      </c>
    </row>
    <row r="135" spans="1:40" x14ac:dyDescent="0.55000000000000004">
      <c r="A135" s="36">
        <v>21910305382</v>
      </c>
      <c r="B135" s="22">
        <v>2</v>
      </c>
      <c r="C135" s="5">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55">
        <v>295.10000000000002</v>
      </c>
      <c r="U135" s="35">
        <v>673.1</v>
      </c>
      <c r="V135" s="22" t="s">
        <v>1757</v>
      </c>
      <c r="W135" s="5" t="s">
        <v>918</v>
      </c>
      <c r="X135" s="6">
        <v>84.9</v>
      </c>
      <c r="Y135" s="5">
        <v>1314</v>
      </c>
      <c r="Z135" s="5">
        <v>13146</v>
      </c>
      <c r="AA135" s="6">
        <v>1.87</v>
      </c>
      <c r="AB135" s="5">
        <v>2677</v>
      </c>
      <c r="AC135" s="5">
        <v>52794</v>
      </c>
      <c r="AD135" s="6">
        <v>49.6</v>
      </c>
      <c r="AE135" s="5">
        <v>5285</v>
      </c>
      <c r="AF135" s="6">
        <v>34.1</v>
      </c>
      <c r="AG135" s="38">
        <v>147000</v>
      </c>
      <c r="AH135" s="6">
        <v>8.19</v>
      </c>
      <c r="AI135" s="5">
        <v>7823</v>
      </c>
      <c r="AJ135" s="5">
        <v>47211</v>
      </c>
      <c r="AK135" s="6">
        <v>78</v>
      </c>
      <c r="AL135" s="5">
        <v>9973</v>
      </c>
      <c r="AM135" s="6">
        <v>70.099999999999994</v>
      </c>
      <c r="AN135" s="5">
        <v>65075</v>
      </c>
    </row>
    <row r="136" spans="1:40"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7" t="s">
        <v>1213</v>
      </c>
      <c r="N136" s="7" t="s">
        <v>1213</v>
      </c>
      <c r="O136" s="7" t="s">
        <v>1213</v>
      </c>
      <c r="P136" s="7" t="s">
        <v>1213</v>
      </c>
      <c r="Q136" s="30" t="s">
        <v>1213</v>
      </c>
      <c r="R136" s="30" t="s">
        <v>1213</v>
      </c>
      <c r="S136" s="13" t="s">
        <v>66</v>
      </c>
      <c r="T136" s="57">
        <v>470.9</v>
      </c>
      <c r="U136" s="6">
        <v>812.6</v>
      </c>
      <c r="V136" s="22" t="s">
        <v>1755</v>
      </c>
      <c r="W136" s="5" t="s">
        <v>1052</v>
      </c>
      <c r="X136" s="5">
        <v>29.7</v>
      </c>
      <c r="Y136" s="5">
        <v>608</v>
      </c>
      <c r="Z136" s="5">
        <v>4148</v>
      </c>
      <c r="AA136" s="6">
        <v>1.68</v>
      </c>
      <c r="AB136" s="5">
        <v>2305</v>
      </c>
      <c r="AC136" s="5">
        <v>19955</v>
      </c>
      <c r="AD136" s="5">
        <v>64.900000000000006</v>
      </c>
      <c r="AE136" s="5">
        <v>3458</v>
      </c>
      <c r="AF136" s="5">
        <v>15.5</v>
      </c>
      <c r="AG136" s="38">
        <v>106000</v>
      </c>
      <c r="AH136" s="6">
        <v>4.2300000000000004</v>
      </c>
      <c r="AI136" s="5">
        <v>5618</v>
      </c>
      <c r="AJ136" s="5">
        <v>19457</v>
      </c>
      <c r="AK136" s="5">
        <v>71.2</v>
      </c>
      <c r="AL136" s="5">
        <v>7775</v>
      </c>
      <c r="AM136" s="5">
        <v>38.700000000000003</v>
      </c>
      <c r="AN136" s="5">
        <v>42756</v>
      </c>
    </row>
    <row r="137" spans="1:40" x14ac:dyDescent="0.55000000000000004">
      <c r="A137" s="28">
        <v>21910305301</v>
      </c>
      <c r="B137" s="22">
        <v>58</v>
      </c>
      <c r="C137" s="5">
        <v>354</v>
      </c>
      <c r="D137" s="31" t="s">
        <v>1151</v>
      </c>
      <c r="E137" s="28">
        <v>807</v>
      </c>
      <c r="F137" s="21" t="s">
        <v>0</v>
      </c>
      <c r="G137" s="21" t="s">
        <v>1126</v>
      </c>
      <c r="H137" s="31" t="s">
        <v>1152</v>
      </c>
      <c r="I137" s="31">
        <v>25000</v>
      </c>
      <c r="J137" s="20">
        <v>41261</v>
      </c>
      <c r="K137" s="88">
        <v>41358</v>
      </c>
      <c r="L137" s="87">
        <v>4</v>
      </c>
      <c r="M137" s="7" t="s">
        <v>1213</v>
      </c>
      <c r="N137" s="7" t="s">
        <v>1213</v>
      </c>
      <c r="O137" s="30" t="s">
        <v>1213</v>
      </c>
      <c r="P137" s="30" t="s">
        <v>1213</v>
      </c>
      <c r="Q137" s="30" t="s">
        <v>1213</v>
      </c>
      <c r="R137" s="30" t="s">
        <v>1213</v>
      </c>
      <c r="S137" s="13" t="s">
        <v>66</v>
      </c>
      <c r="T137" s="55">
        <v>469.4</v>
      </c>
      <c r="U137" s="58">
        <v>763.4</v>
      </c>
      <c r="V137" s="22" t="s">
        <v>1756</v>
      </c>
      <c r="W137" s="5" t="s">
        <v>951</v>
      </c>
      <c r="X137" s="6">
        <v>24.3</v>
      </c>
      <c r="Y137" s="5">
        <v>776</v>
      </c>
      <c r="Z137" s="5">
        <v>7374</v>
      </c>
      <c r="AA137" s="6">
        <v>9.83</v>
      </c>
      <c r="AB137" s="5">
        <v>1038</v>
      </c>
      <c r="AC137" s="5">
        <v>6083</v>
      </c>
      <c r="AD137" s="6">
        <v>36.4</v>
      </c>
      <c r="AE137" s="5">
        <v>2625</v>
      </c>
      <c r="AF137" s="6">
        <v>4.1100000000000003</v>
      </c>
      <c r="AG137" s="38">
        <v>76005</v>
      </c>
      <c r="AH137" s="6">
        <v>5.79</v>
      </c>
      <c r="AI137" s="5">
        <v>3442</v>
      </c>
      <c r="AJ137" s="5">
        <v>16108</v>
      </c>
      <c r="AK137" s="6">
        <v>63.9</v>
      </c>
      <c r="AL137" s="5">
        <v>5201</v>
      </c>
      <c r="AM137" s="6">
        <v>31.2</v>
      </c>
      <c r="AN137" s="5">
        <v>41826</v>
      </c>
    </row>
    <row r="138" spans="1:40" x14ac:dyDescent="0.55000000000000004">
      <c r="A138" s="28">
        <v>21910305342</v>
      </c>
      <c r="B138" s="22" t="s">
        <v>34</v>
      </c>
      <c r="C138" s="5">
        <v>421</v>
      </c>
      <c r="D138" s="21" t="s">
        <v>1151</v>
      </c>
      <c r="E138" s="28">
        <v>928</v>
      </c>
      <c r="F138" s="21" t="s">
        <v>0</v>
      </c>
      <c r="G138" s="21" t="s">
        <v>1126</v>
      </c>
      <c r="H138" s="21" t="s">
        <v>1152</v>
      </c>
      <c r="I138" s="21">
        <v>25000</v>
      </c>
      <c r="J138" s="20">
        <v>41290</v>
      </c>
      <c r="K138" s="88">
        <v>41386</v>
      </c>
      <c r="L138" s="87">
        <v>5</v>
      </c>
      <c r="M138" s="7" t="s">
        <v>1213</v>
      </c>
      <c r="N138" s="7" t="s">
        <v>1213</v>
      </c>
      <c r="O138" s="7" t="s">
        <v>1213</v>
      </c>
      <c r="P138" s="7" t="s">
        <v>1213</v>
      </c>
      <c r="Q138" s="30" t="s">
        <v>1213</v>
      </c>
      <c r="R138" s="30" t="s">
        <v>1213</v>
      </c>
      <c r="S138" s="13" t="s">
        <v>66</v>
      </c>
      <c r="T138" s="55">
        <v>501.4</v>
      </c>
      <c r="U138" s="35">
        <v>942.8</v>
      </c>
      <c r="V138" s="22" t="s">
        <v>1755</v>
      </c>
      <c r="W138" s="5" t="s">
        <v>601</v>
      </c>
      <c r="X138" s="6">
        <v>34.9</v>
      </c>
      <c r="Y138" s="5">
        <v>633</v>
      </c>
      <c r="Z138" s="5">
        <v>5579</v>
      </c>
      <c r="AA138" s="6">
        <v>2.2999999999999998</v>
      </c>
      <c r="AB138" s="5">
        <v>1286</v>
      </c>
      <c r="AC138" s="5">
        <v>17723</v>
      </c>
      <c r="AD138" s="6">
        <v>48.1</v>
      </c>
      <c r="AE138" s="5">
        <v>2484</v>
      </c>
      <c r="AF138" s="6">
        <v>15.7</v>
      </c>
      <c r="AG138" s="38">
        <v>95161</v>
      </c>
      <c r="AH138" s="6">
        <v>6.12</v>
      </c>
      <c r="AI138" s="5">
        <v>4475</v>
      </c>
      <c r="AJ138" s="5">
        <v>23951</v>
      </c>
      <c r="AK138" s="6">
        <v>69.2</v>
      </c>
      <c r="AL138" s="5">
        <v>6351</v>
      </c>
      <c r="AM138" s="6">
        <v>51.9</v>
      </c>
      <c r="AN138" s="5">
        <v>42347</v>
      </c>
    </row>
    <row r="139" spans="1:40" x14ac:dyDescent="0.55000000000000004">
      <c r="A139" s="28">
        <v>21910305352</v>
      </c>
      <c r="B139" s="22" t="s">
        <v>54</v>
      </c>
      <c r="C139" s="5">
        <v>468</v>
      </c>
      <c r="D139" s="21" t="s">
        <v>1151</v>
      </c>
      <c r="E139" s="28">
        <v>932</v>
      </c>
      <c r="F139" s="21" t="s">
        <v>0</v>
      </c>
      <c r="G139" s="21" t="s">
        <v>1126</v>
      </c>
      <c r="H139" s="21" t="s">
        <v>1152</v>
      </c>
      <c r="I139" s="21">
        <v>25000</v>
      </c>
      <c r="J139" s="20">
        <v>41292</v>
      </c>
      <c r="K139" s="88">
        <v>41387</v>
      </c>
      <c r="L139" s="87">
        <v>5</v>
      </c>
      <c r="M139" s="7" t="s">
        <v>1213</v>
      </c>
      <c r="N139" s="7" t="s">
        <v>1213</v>
      </c>
      <c r="O139" s="7" t="s">
        <v>1213</v>
      </c>
      <c r="P139" s="7" t="s">
        <v>1213</v>
      </c>
      <c r="Q139" s="30" t="s">
        <v>1213</v>
      </c>
      <c r="R139" s="30" t="s">
        <v>1213</v>
      </c>
      <c r="S139" s="13" t="s">
        <v>66</v>
      </c>
      <c r="T139" s="55">
        <v>528.70000000000005</v>
      </c>
      <c r="U139" s="35">
        <v>936</v>
      </c>
      <c r="V139" s="22" t="s">
        <v>1755</v>
      </c>
      <c r="W139" s="5" t="s">
        <v>621</v>
      </c>
      <c r="X139" s="6">
        <v>31.3</v>
      </c>
      <c r="Y139" s="5">
        <v>1302</v>
      </c>
      <c r="Z139" s="5">
        <v>14393</v>
      </c>
      <c r="AA139" s="6">
        <v>3.95</v>
      </c>
      <c r="AB139" s="5">
        <v>3112</v>
      </c>
      <c r="AC139" s="5">
        <v>41619</v>
      </c>
      <c r="AD139" s="6">
        <v>61.7</v>
      </c>
      <c r="AE139" s="5">
        <v>4953</v>
      </c>
      <c r="AF139" s="6">
        <v>29.7</v>
      </c>
      <c r="AG139" s="38">
        <v>129000</v>
      </c>
      <c r="AH139" s="6">
        <v>8.17</v>
      </c>
      <c r="AI139" s="5">
        <v>6891</v>
      </c>
      <c r="AJ139" s="5">
        <v>42545</v>
      </c>
      <c r="AK139" s="6">
        <v>73</v>
      </c>
      <c r="AL139" s="5">
        <v>9349</v>
      </c>
      <c r="AM139" s="6">
        <v>59.8</v>
      </c>
      <c r="AN139" s="5">
        <v>68281</v>
      </c>
    </row>
    <row r="140" spans="1:40"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1757</v>
      </c>
      <c r="W140" s="5" t="s">
        <v>1053</v>
      </c>
      <c r="X140" s="6">
        <v>86</v>
      </c>
      <c r="Y140" s="5">
        <v>1928</v>
      </c>
      <c r="Z140" s="5">
        <v>22016</v>
      </c>
      <c r="AA140" s="6">
        <v>2.0699999999999998</v>
      </c>
      <c r="AB140" s="5">
        <v>2692</v>
      </c>
      <c r="AC140" s="5">
        <v>48231</v>
      </c>
      <c r="AD140" s="6">
        <v>55.8</v>
      </c>
      <c r="AE140" s="5">
        <v>4724</v>
      </c>
      <c r="AF140" s="6">
        <v>30.2</v>
      </c>
      <c r="AG140" s="38">
        <v>149000</v>
      </c>
      <c r="AH140" s="6">
        <v>9.41</v>
      </c>
      <c r="AI140" s="5">
        <v>8945</v>
      </c>
      <c r="AJ140" s="5">
        <v>56013</v>
      </c>
      <c r="AK140" s="6">
        <v>80.900000000000006</v>
      </c>
      <c r="AL140" s="5">
        <v>10999</v>
      </c>
      <c r="AM140" s="6">
        <v>76.599999999999994</v>
      </c>
      <c r="AN140" s="5">
        <v>71435</v>
      </c>
    </row>
    <row r="141" spans="1:40"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57">
        <v>245.9</v>
      </c>
      <c r="U141" s="6">
        <v>507.5</v>
      </c>
      <c r="V141" s="22" t="s">
        <v>1757</v>
      </c>
      <c r="W141" s="5" t="s">
        <v>1054</v>
      </c>
      <c r="X141" s="6">
        <v>82.3</v>
      </c>
      <c r="Y141" s="5">
        <v>2002</v>
      </c>
      <c r="Z141" s="5">
        <v>22433</v>
      </c>
      <c r="AA141" s="6">
        <v>1.95</v>
      </c>
      <c r="AB141" s="5">
        <v>2629</v>
      </c>
      <c r="AC141" s="5">
        <v>61450</v>
      </c>
      <c r="AD141" s="6">
        <v>57.5</v>
      </c>
      <c r="AE141" s="5">
        <v>4494</v>
      </c>
      <c r="AF141" s="6">
        <v>40.799999999999997</v>
      </c>
      <c r="AG141" s="38">
        <v>145000</v>
      </c>
      <c r="AH141" s="6">
        <v>13.3</v>
      </c>
      <c r="AI141" s="5">
        <v>8080</v>
      </c>
      <c r="AJ141" s="5">
        <v>51841</v>
      </c>
      <c r="AK141" s="6">
        <v>88.4</v>
      </c>
      <c r="AL141" s="5">
        <v>9112</v>
      </c>
      <c r="AM141" s="6">
        <v>84.3</v>
      </c>
      <c r="AN141" s="5">
        <v>60525</v>
      </c>
    </row>
    <row r="142" spans="1:40" x14ac:dyDescent="0.55000000000000004">
      <c r="A142" s="28">
        <v>21910305302</v>
      </c>
      <c r="B142" s="22">
        <v>62</v>
      </c>
      <c r="C142" s="5">
        <v>644</v>
      </c>
      <c r="D142" s="31" t="s">
        <v>1151</v>
      </c>
      <c r="E142" s="28">
        <v>808</v>
      </c>
      <c r="F142" s="21" t="s">
        <v>0</v>
      </c>
      <c r="G142" s="21" t="s">
        <v>1126</v>
      </c>
      <c r="H142" s="31" t="s">
        <v>1152</v>
      </c>
      <c r="I142" s="31">
        <v>25000</v>
      </c>
      <c r="J142" s="20">
        <v>41261</v>
      </c>
      <c r="K142" s="88">
        <v>41358</v>
      </c>
      <c r="L142" s="87">
        <v>4</v>
      </c>
      <c r="M142" s="7" t="s">
        <v>1213</v>
      </c>
      <c r="N142" s="7" t="s">
        <v>1213</v>
      </c>
      <c r="O142" s="30" t="s">
        <v>1213</v>
      </c>
      <c r="P142" s="30" t="s">
        <v>1213</v>
      </c>
      <c r="Q142" s="30" t="s">
        <v>1213</v>
      </c>
      <c r="R142" s="30" t="s">
        <v>1213</v>
      </c>
      <c r="S142" s="13" t="s">
        <v>66</v>
      </c>
      <c r="T142" s="55">
        <v>445.8</v>
      </c>
      <c r="U142" s="58">
        <v>809.5</v>
      </c>
      <c r="V142" s="22" t="s">
        <v>1756</v>
      </c>
      <c r="W142" s="5" t="s">
        <v>955</v>
      </c>
      <c r="X142" s="6">
        <v>22.2</v>
      </c>
      <c r="Y142" s="5">
        <v>553</v>
      </c>
      <c r="Z142" s="5">
        <v>7420</v>
      </c>
      <c r="AA142" s="6">
        <v>2.0299999999999998</v>
      </c>
      <c r="AB142" s="5">
        <v>1204</v>
      </c>
      <c r="AC142" s="5">
        <v>6003</v>
      </c>
      <c r="AD142" s="6">
        <v>44.5</v>
      </c>
      <c r="AE142" s="5">
        <v>2428</v>
      </c>
      <c r="AF142" s="6">
        <v>2.87</v>
      </c>
      <c r="AG142" s="38">
        <v>76686</v>
      </c>
      <c r="AH142" s="6">
        <v>4.0199999999999996</v>
      </c>
      <c r="AI142" s="5">
        <v>4110</v>
      </c>
      <c r="AJ142" s="5">
        <v>22882</v>
      </c>
      <c r="AK142" s="6">
        <v>55.6</v>
      </c>
      <c r="AL142" s="5">
        <v>7155</v>
      </c>
      <c r="AM142" s="6">
        <v>37.200000000000003</v>
      </c>
      <c r="AN142" s="5">
        <v>54773</v>
      </c>
    </row>
    <row r="143" spans="1:40" x14ac:dyDescent="0.55000000000000004">
      <c r="A143" s="28">
        <v>21910305341</v>
      </c>
      <c r="B143" s="22" t="s">
        <v>39</v>
      </c>
      <c r="C143" s="5">
        <v>746</v>
      </c>
      <c r="D143" s="21" t="s">
        <v>1151</v>
      </c>
      <c r="E143" s="28">
        <v>930</v>
      </c>
      <c r="F143" s="21" t="s">
        <v>0</v>
      </c>
      <c r="G143" s="21" t="s">
        <v>1126</v>
      </c>
      <c r="H143" s="21" t="s">
        <v>1152</v>
      </c>
      <c r="I143" s="21">
        <v>25000</v>
      </c>
      <c r="J143" s="20">
        <v>41289</v>
      </c>
      <c r="K143" s="88">
        <v>41386</v>
      </c>
      <c r="L143" s="87">
        <v>5</v>
      </c>
      <c r="M143" s="7" t="s">
        <v>1213</v>
      </c>
      <c r="N143" s="7" t="s">
        <v>1213</v>
      </c>
      <c r="O143" s="7" t="s">
        <v>1213</v>
      </c>
      <c r="P143" s="7" t="s">
        <v>1213</v>
      </c>
      <c r="Q143" s="30" t="s">
        <v>1213</v>
      </c>
      <c r="R143" s="30" t="s">
        <v>1213</v>
      </c>
      <c r="S143" s="13" t="s">
        <v>66</v>
      </c>
      <c r="T143" s="56">
        <v>480.6</v>
      </c>
      <c r="U143" s="35">
        <v>993.5</v>
      </c>
      <c r="V143" s="22" t="s">
        <v>1755</v>
      </c>
      <c r="W143" s="5" t="s">
        <v>606</v>
      </c>
      <c r="X143" s="6">
        <v>44</v>
      </c>
      <c r="Y143" s="5">
        <v>1831</v>
      </c>
      <c r="Z143" s="5">
        <v>15227</v>
      </c>
      <c r="AA143" s="6">
        <v>1.77</v>
      </c>
      <c r="AB143" s="5">
        <v>4008</v>
      </c>
      <c r="AC143" s="5">
        <v>44040</v>
      </c>
      <c r="AD143" s="6">
        <v>73.7</v>
      </c>
      <c r="AE143" s="5">
        <v>5387</v>
      </c>
      <c r="AF143" s="6">
        <v>37.9</v>
      </c>
      <c r="AG143" s="38">
        <v>109000</v>
      </c>
      <c r="AH143" s="6">
        <v>11.2</v>
      </c>
      <c r="AI143" s="5">
        <v>7855</v>
      </c>
      <c r="AJ143" s="5">
        <v>32938</v>
      </c>
      <c r="AK143" s="6">
        <v>90</v>
      </c>
      <c r="AL143" s="5">
        <v>8695</v>
      </c>
      <c r="AM143" s="6">
        <v>69.599999999999994</v>
      </c>
      <c r="AN143" s="5">
        <v>44903</v>
      </c>
    </row>
    <row r="144" spans="1:40" x14ac:dyDescent="0.55000000000000004">
      <c r="A144" s="28">
        <v>21910305392</v>
      </c>
      <c r="B144" s="22">
        <v>50</v>
      </c>
      <c r="C144" s="5">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1757</v>
      </c>
      <c r="W144" s="5" t="s">
        <v>945</v>
      </c>
      <c r="X144" s="6">
        <v>52.3</v>
      </c>
      <c r="Y144" s="5">
        <v>1079</v>
      </c>
      <c r="Z144" s="5">
        <v>12941</v>
      </c>
      <c r="AA144" s="6">
        <v>1.1200000000000001</v>
      </c>
      <c r="AB144" s="5">
        <v>2319</v>
      </c>
      <c r="AC144" s="5">
        <v>47420</v>
      </c>
      <c r="AD144" s="6">
        <v>55.1</v>
      </c>
      <c r="AE144" s="5">
        <v>4126</v>
      </c>
      <c r="AF144" s="6">
        <v>37.299999999999997</v>
      </c>
      <c r="AG144" s="38">
        <v>119000</v>
      </c>
      <c r="AH144" s="6">
        <v>8.09</v>
      </c>
      <c r="AI144" s="5">
        <v>5682</v>
      </c>
      <c r="AJ144" s="5">
        <v>37036</v>
      </c>
      <c r="AK144" s="6">
        <v>85.8</v>
      </c>
      <c r="AL144" s="5">
        <v>6577</v>
      </c>
      <c r="AM144" s="6">
        <v>75.599999999999994</v>
      </c>
      <c r="AN144" s="5">
        <v>47191</v>
      </c>
    </row>
    <row r="145" spans="1:40" x14ac:dyDescent="0.55000000000000004">
      <c r="A145" s="28">
        <v>21910305351</v>
      </c>
      <c r="B145" s="22" t="s">
        <v>57</v>
      </c>
      <c r="C145" s="5">
        <v>807</v>
      </c>
      <c r="D145" s="21" t="s">
        <v>1151</v>
      </c>
      <c r="E145" s="28">
        <v>934</v>
      </c>
      <c r="F145" s="21" t="s">
        <v>0</v>
      </c>
      <c r="G145" s="21" t="s">
        <v>1126</v>
      </c>
      <c r="H145" s="21" t="s">
        <v>1152</v>
      </c>
      <c r="I145" s="21">
        <v>25000</v>
      </c>
      <c r="J145" s="20">
        <v>41291</v>
      </c>
      <c r="K145" s="88">
        <v>41387</v>
      </c>
      <c r="L145" s="87">
        <v>5</v>
      </c>
      <c r="M145" s="7" t="s">
        <v>1213</v>
      </c>
      <c r="N145" s="7" t="s">
        <v>1213</v>
      </c>
      <c r="O145" s="7" t="s">
        <v>1213</v>
      </c>
      <c r="P145" s="7" t="s">
        <v>1213</v>
      </c>
      <c r="Q145" s="30" t="s">
        <v>1213</v>
      </c>
      <c r="R145" s="30" t="s">
        <v>1213</v>
      </c>
      <c r="S145" s="13" t="s">
        <v>66</v>
      </c>
      <c r="T145" s="55">
        <v>415.3</v>
      </c>
      <c r="U145" s="35">
        <v>584.4</v>
      </c>
      <c r="V145" s="22" t="s">
        <v>1755</v>
      </c>
      <c r="W145" s="5" t="s">
        <v>624</v>
      </c>
      <c r="X145" s="6">
        <v>37.9</v>
      </c>
      <c r="Y145" s="5">
        <v>913</v>
      </c>
      <c r="Z145" s="5">
        <v>10312</v>
      </c>
      <c r="AA145" s="6">
        <v>2.2200000000000002</v>
      </c>
      <c r="AB145" s="5">
        <v>2885</v>
      </c>
      <c r="AC145" s="5">
        <v>31825</v>
      </c>
      <c r="AD145" s="6">
        <v>58.7</v>
      </c>
      <c r="AE145" s="5">
        <v>4798</v>
      </c>
      <c r="AF145" s="6">
        <v>25.5</v>
      </c>
      <c r="AG145" s="38">
        <v>114000</v>
      </c>
      <c r="AH145" s="6">
        <v>5.09</v>
      </c>
      <c r="AI145" s="5">
        <v>6622</v>
      </c>
      <c r="AJ145" s="5">
        <v>38199</v>
      </c>
      <c r="AK145" s="6">
        <v>73.5</v>
      </c>
      <c r="AL145" s="5">
        <v>8907</v>
      </c>
      <c r="AM145" s="6">
        <v>61.3</v>
      </c>
      <c r="AN145" s="5">
        <v>59430</v>
      </c>
    </row>
    <row r="146" spans="1:40"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57">
        <v>274.7</v>
      </c>
      <c r="U146" s="6">
        <v>738.4</v>
      </c>
      <c r="V146" s="22" t="s">
        <v>1757</v>
      </c>
      <c r="W146" s="5" t="s">
        <v>1057</v>
      </c>
      <c r="X146" s="6">
        <v>83.8</v>
      </c>
      <c r="Y146" s="5">
        <v>2942</v>
      </c>
      <c r="Z146" s="5">
        <v>27522</v>
      </c>
      <c r="AA146" s="6">
        <v>2.11</v>
      </c>
      <c r="AB146" s="5">
        <v>3529</v>
      </c>
      <c r="AC146" s="5">
        <v>67298</v>
      </c>
      <c r="AD146" s="6">
        <v>66.5</v>
      </c>
      <c r="AE146" s="5">
        <v>5269</v>
      </c>
      <c r="AF146" s="6">
        <v>45.5</v>
      </c>
      <c r="AG146" s="38">
        <v>142000</v>
      </c>
      <c r="AH146" s="6">
        <v>15.2</v>
      </c>
      <c r="AI146" s="5">
        <v>9238</v>
      </c>
      <c r="AJ146" s="5">
        <v>52555</v>
      </c>
      <c r="AK146" s="6">
        <v>90.7</v>
      </c>
      <c r="AL146" s="5">
        <v>10157</v>
      </c>
      <c r="AM146" s="6">
        <v>85.3</v>
      </c>
      <c r="AN146" s="5">
        <v>60461</v>
      </c>
    </row>
    <row r="147" spans="1:40" x14ac:dyDescent="0.55000000000000004">
      <c r="A147" s="28">
        <v>21910305391</v>
      </c>
      <c r="B147" s="22">
        <v>21</v>
      </c>
      <c r="C147" s="5">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55">
        <v>291</v>
      </c>
      <c r="U147" s="35">
        <v>594.79999999999995</v>
      </c>
      <c r="V147" s="22" t="s">
        <v>1757</v>
      </c>
      <c r="W147" s="5" t="s">
        <v>922</v>
      </c>
      <c r="X147" s="6">
        <v>73.900000000000006</v>
      </c>
      <c r="Y147" s="5">
        <v>1600</v>
      </c>
      <c r="Z147" s="5">
        <v>26689</v>
      </c>
      <c r="AA147" s="6">
        <v>2.0099999999999998</v>
      </c>
      <c r="AB147" s="5">
        <v>3035</v>
      </c>
      <c r="AC147" s="38">
        <v>82447</v>
      </c>
      <c r="AD147" s="6">
        <v>53.6</v>
      </c>
      <c r="AE147" s="5">
        <v>5621</v>
      </c>
      <c r="AF147" s="6">
        <v>51.9</v>
      </c>
      <c r="AG147" s="38">
        <v>155000</v>
      </c>
      <c r="AH147" s="6">
        <v>10.4</v>
      </c>
      <c r="AI147" s="5">
        <v>7421</v>
      </c>
      <c r="AJ147" s="5">
        <v>65198</v>
      </c>
      <c r="AK147" s="6">
        <v>83.7</v>
      </c>
      <c r="AL147" s="5">
        <v>8834</v>
      </c>
      <c r="AM147" s="6">
        <v>82.2</v>
      </c>
      <c r="AN147" s="5">
        <v>77544</v>
      </c>
    </row>
    <row r="148" spans="1:40" x14ac:dyDescent="0.55000000000000004">
      <c r="A148" s="28">
        <v>21910305312</v>
      </c>
      <c r="B148" s="22">
        <v>89</v>
      </c>
      <c r="C148" s="5">
        <v>948</v>
      </c>
      <c r="D148" s="31" t="s">
        <v>1151</v>
      </c>
      <c r="E148" s="28">
        <v>811</v>
      </c>
      <c r="F148" s="21" t="s">
        <v>0</v>
      </c>
      <c r="G148" s="21" t="s">
        <v>1126</v>
      </c>
      <c r="H148" s="31" t="s">
        <v>1152</v>
      </c>
      <c r="I148" s="31">
        <v>25000</v>
      </c>
      <c r="J148" s="20">
        <v>41267</v>
      </c>
      <c r="K148" s="88">
        <v>41359</v>
      </c>
      <c r="L148" s="87">
        <v>4</v>
      </c>
      <c r="M148" s="7" t="s">
        <v>1213</v>
      </c>
      <c r="N148" s="7" t="s">
        <v>1213</v>
      </c>
      <c r="O148" s="30" t="s">
        <v>1213</v>
      </c>
      <c r="P148" s="30" t="s">
        <v>1213</v>
      </c>
      <c r="Q148" s="30" t="s">
        <v>1213</v>
      </c>
      <c r="R148" s="30" t="s">
        <v>1213</v>
      </c>
      <c r="S148" s="13" t="s">
        <v>66</v>
      </c>
      <c r="T148" s="55">
        <v>460.2</v>
      </c>
      <c r="U148" s="35">
        <v>674.9</v>
      </c>
      <c r="V148" s="22" t="s">
        <v>1756</v>
      </c>
      <c r="W148" s="5" t="s">
        <v>978</v>
      </c>
      <c r="X148" s="6">
        <v>44.6</v>
      </c>
      <c r="Y148" s="5">
        <v>1263</v>
      </c>
      <c r="Z148" s="5">
        <v>11961</v>
      </c>
      <c r="AA148" s="6">
        <v>1.52</v>
      </c>
      <c r="AB148" s="5">
        <v>1032</v>
      </c>
      <c r="AC148" s="5">
        <v>16271</v>
      </c>
      <c r="AD148" s="6">
        <v>42.6</v>
      </c>
      <c r="AE148" s="5">
        <v>2273</v>
      </c>
      <c r="AF148" s="6">
        <v>12.8</v>
      </c>
      <c r="AG148" s="38">
        <v>105000</v>
      </c>
      <c r="AH148" s="6">
        <v>7.27</v>
      </c>
      <c r="AI148" s="5">
        <v>6451</v>
      </c>
      <c r="AJ148" s="5">
        <v>26342</v>
      </c>
      <c r="AK148" s="6">
        <v>75.900000000000006</v>
      </c>
      <c r="AL148" s="5">
        <v>8417</v>
      </c>
      <c r="AM148" s="6">
        <v>52.6</v>
      </c>
      <c r="AN148" s="5">
        <v>45990</v>
      </c>
    </row>
    <row r="149" spans="1:40" x14ac:dyDescent="0.55000000000000004">
      <c r="A149" s="28">
        <v>21910305311</v>
      </c>
      <c r="B149" s="22">
        <v>90</v>
      </c>
      <c r="C149" s="5">
        <v>949</v>
      </c>
      <c r="D149" s="31" t="s">
        <v>1151</v>
      </c>
      <c r="E149" s="28">
        <v>805</v>
      </c>
      <c r="F149" s="21" t="s">
        <v>0</v>
      </c>
      <c r="G149" s="21" t="s">
        <v>1126</v>
      </c>
      <c r="H149" s="31" t="s">
        <v>1152</v>
      </c>
      <c r="I149" s="31">
        <v>25000</v>
      </c>
      <c r="J149" s="20">
        <v>41263</v>
      </c>
      <c r="K149" s="88">
        <v>41359</v>
      </c>
      <c r="L149" s="87">
        <v>4</v>
      </c>
      <c r="M149" s="7" t="s">
        <v>1213</v>
      </c>
      <c r="N149" s="7" t="s">
        <v>1213</v>
      </c>
      <c r="O149" s="30" t="s">
        <v>1213</v>
      </c>
      <c r="P149" s="30" t="s">
        <v>1213</v>
      </c>
      <c r="Q149" s="30" t="s">
        <v>1213</v>
      </c>
      <c r="R149" s="30" t="s">
        <v>1213</v>
      </c>
      <c r="S149" s="13" t="s">
        <v>66</v>
      </c>
      <c r="T149" s="55">
        <v>443.3</v>
      </c>
      <c r="U149" s="35">
        <v>969.9</v>
      </c>
      <c r="V149" s="22" t="s">
        <v>1756</v>
      </c>
      <c r="W149" s="5" t="s">
        <v>979</v>
      </c>
      <c r="X149" s="6">
        <v>29.1</v>
      </c>
      <c r="Y149" s="5">
        <v>1177</v>
      </c>
      <c r="Z149" s="5">
        <v>13098</v>
      </c>
      <c r="AA149" s="6">
        <v>0.86</v>
      </c>
      <c r="AB149" s="5">
        <v>1926</v>
      </c>
      <c r="AC149" s="5">
        <v>26655</v>
      </c>
      <c r="AD149" s="6">
        <v>65.2</v>
      </c>
      <c r="AE149" s="5">
        <v>2873</v>
      </c>
      <c r="AF149" s="6">
        <v>22.9</v>
      </c>
      <c r="AG149" s="38">
        <v>98114</v>
      </c>
      <c r="AH149" s="6">
        <v>8.1</v>
      </c>
      <c r="AI149" s="5">
        <v>6224</v>
      </c>
      <c r="AJ149" s="5">
        <v>34425</v>
      </c>
      <c r="AK149" s="6">
        <v>86</v>
      </c>
      <c r="AL149" s="5">
        <v>7190</v>
      </c>
      <c r="AM149" s="6">
        <v>66.5</v>
      </c>
      <c r="AN149" s="5">
        <v>48948</v>
      </c>
    </row>
    <row r="150" spans="1:40" x14ac:dyDescent="0.55000000000000004">
      <c r="A150" s="28">
        <v>21910305402</v>
      </c>
      <c r="B150" s="22">
        <v>43</v>
      </c>
      <c r="C150" s="5">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55">
        <v>262.8</v>
      </c>
      <c r="U150" s="35">
        <v>644.9</v>
      </c>
      <c r="V150" s="22" t="s">
        <v>1757</v>
      </c>
      <c r="W150" s="5" t="s">
        <v>940</v>
      </c>
      <c r="X150" s="6">
        <v>61.5</v>
      </c>
      <c r="Y150" s="5">
        <v>2340</v>
      </c>
      <c r="Z150" s="5">
        <v>22149</v>
      </c>
      <c r="AA150" s="6">
        <v>1.0900000000000001</v>
      </c>
      <c r="AB150" s="5">
        <v>4654</v>
      </c>
      <c r="AC150" s="5">
        <v>66767</v>
      </c>
      <c r="AD150" s="6">
        <v>74.400000000000006</v>
      </c>
      <c r="AE150" s="5">
        <v>6219</v>
      </c>
      <c r="AF150" s="6">
        <v>46.4</v>
      </c>
      <c r="AG150" s="38">
        <v>140000</v>
      </c>
      <c r="AH150" s="6">
        <v>9.18</v>
      </c>
      <c r="AI150" s="5">
        <v>10000</v>
      </c>
      <c r="AJ150" s="5">
        <v>44124</v>
      </c>
      <c r="AK150" s="6">
        <v>92.7</v>
      </c>
      <c r="AL150" s="5">
        <v>10772</v>
      </c>
      <c r="AM150" s="6">
        <v>72.5</v>
      </c>
      <c r="AN150" s="5">
        <v>58400</v>
      </c>
    </row>
    <row r="151" spans="1:40" x14ac:dyDescent="0.55000000000000004">
      <c r="A151" s="28">
        <v>21910305332</v>
      </c>
      <c r="B151" s="22" t="s">
        <v>46</v>
      </c>
      <c r="C151" s="5">
        <v>1281</v>
      </c>
      <c r="D151" s="21" t="s">
        <v>1151</v>
      </c>
      <c r="E151" s="28">
        <v>926</v>
      </c>
      <c r="F151" s="21" t="s">
        <v>0</v>
      </c>
      <c r="G151" s="21" t="s">
        <v>1126</v>
      </c>
      <c r="H151" s="21" t="s">
        <v>1152</v>
      </c>
      <c r="I151" s="21">
        <v>25000</v>
      </c>
      <c r="J151" s="20">
        <v>41289</v>
      </c>
      <c r="K151" s="88">
        <v>41386</v>
      </c>
      <c r="L151" s="87">
        <v>5</v>
      </c>
      <c r="M151" s="7" t="s">
        <v>1213</v>
      </c>
      <c r="N151" s="7" t="s">
        <v>1213</v>
      </c>
      <c r="O151" s="7" t="s">
        <v>1213</v>
      </c>
      <c r="P151" s="7" t="s">
        <v>1213</v>
      </c>
      <c r="Q151" s="30" t="s">
        <v>1213</v>
      </c>
      <c r="R151" s="30" t="s">
        <v>1213</v>
      </c>
      <c r="S151" s="13" t="s">
        <v>66</v>
      </c>
      <c r="T151" s="55">
        <v>543.5</v>
      </c>
      <c r="U151" s="35">
        <v>1132.7</v>
      </c>
      <c r="V151" s="22" t="s">
        <v>1755</v>
      </c>
      <c r="W151" s="5" t="s">
        <v>613</v>
      </c>
      <c r="X151" s="6">
        <v>47.1</v>
      </c>
      <c r="Y151" s="5">
        <v>989</v>
      </c>
      <c r="Z151" s="5">
        <v>9218</v>
      </c>
      <c r="AA151" s="6">
        <v>1.91</v>
      </c>
      <c r="AB151" s="5">
        <v>2297</v>
      </c>
      <c r="AC151" s="5">
        <v>40779</v>
      </c>
      <c r="AD151" s="6">
        <v>68.7</v>
      </c>
      <c r="AE151" s="5">
        <v>3310</v>
      </c>
      <c r="AF151" s="6">
        <v>29.4</v>
      </c>
      <c r="AG151" s="38">
        <v>128000</v>
      </c>
      <c r="AH151" s="6">
        <v>6.55</v>
      </c>
      <c r="AI151" s="5">
        <v>5875</v>
      </c>
      <c r="AJ151" s="5">
        <v>31954</v>
      </c>
      <c r="AK151" s="6">
        <v>78.7</v>
      </c>
      <c r="AL151" s="5">
        <v>7399</v>
      </c>
      <c r="AM151" s="6">
        <v>59.5</v>
      </c>
      <c r="AN151" s="5">
        <v>50629</v>
      </c>
    </row>
    <row r="152" spans="1:40" x14ac:dyDescent="0.55000000000000004">
      <c r="A152" s="28">
        <v>21910307211</v>
      </c>
      <c r="B152" s="22" t="s">
        <v>30</v>
      </c>
      <c r="C152" s="5">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55">
        <v>250.8</v>
      </c>
      <c r="U152" s="35">
        <v>488.8</v>
      </c>
      <c r="V152" s="22" t="s">
        <v>1754</v>
      </c>
      <c r="W152" s="5" t="s">
        <v>1018</v>
      </c>
      <c r="X152" s="6">
        <v>27.2</v>
      </c>
      <c r="Y152" s="5">
        <v>892</v>
      </c>
      <c r="Z152" s="5">
        <v>7380</v>
      </c>
      <c r="AA152" s="6">
        <v>4</v>
      </c>
      <c r="AB152" s="5">
        <v>699</v>
      </c>
      <c r="AC152" s="5">
        <v>7388</v>
      </c>
      <c r="AD152" s="6">
        <v>39.700000000000003</v>
      </c>
      <c r="AE152" s="5">
        <v>1412</v>
      </c>
      <c r="AF152" s="6">
        <v>4.6100000000000003</v>
      </c>
      <c r="AG152" s="38">
        <v>98670</v>
      </c>
      <c r="AH152" s="6">
        <v>7.61</v>
      </c>
      <c r="AI152" s="5">
        <v>3213</v>
      </c>
      <c r="AJ152" s="5">
        <v>13987</v>
      </c>
      <c r="AK152" s="6">
        <v>51.4</v>
      </c>
      <c r="AL152" s="5">
        <v>5969</v>
      </c>
      <c r="AM152" s="6">
        <v>33.1</v>
      </c>
      <c r="AN152" s="5">
        <v>34963</v>
      </c>
    </row>
    <row r="153" spans="1:40" x14ac:dyDescent="0.55000000000000004">
      <c r="A153" s="28">
        <v>21910307212</v>
      </c>
      <c r="B153" s="22" t="s">
        <v>4</v>
      </c>
      <c r="C153" s="5">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55">
        <v>255.4</v>
      </c>
      <c r="U153" s="35">
        <v>492.8</v>
      </c>
      <c r="V153" s="22" t="s">
        <v>1754</v>
      </c>
      <c r="W153" s="5" t="s">
        <v>992</v>
      </c>
      <c r="X153" s="6">
        <v>34</v>
      </c>
      <c r="Y153" s="5">
        <v>2330</v>
      </c>
      <c r="Z153" s="5">
        <v>23013</v>
      </c>
      <c r="AA153" s="6">
        <v>3.21</v>
      </c>
      <c r="AB153" s="5">
        <v>1368</v>
      </c>
      <c r="AC153" s="5">
        <v>14905</v>
      </c>
      <c r="AD153" s="6">
        <v>39</v>
      </c>
      <c r="AE153" s="5">
        <v>3207</v>
      </c>
      <c r="AF153" s="6">
        <v>12.3</v>
      </c>
      <c r="AG153" s="38">
        <v>98895</v>
      </c>
      <c r="AH153" s="6">
        <v>16.100000000000001</v>
      </c>
      <c r="AI153" s="5">
        <v>6816</v>
      </c>
      <c r="AJ153" s="5">
        <v>32320</v>
      </c>
      <c r="AK153" s="6">
        <v>80.2</v>
      </c>
      <c r="AL153" s="5">
        <v>8433</v>
      </c>
      <c r="AM153" s="6">
        <v>67.5</v>
      </c>
      <c r="AN153" s="5">
        <v>45778</v>
      </c>
    </row>
    <row r="154" spans="1:40" x14ac:dyDescent="0.55000000000000004">
      <c r="A154" s="60"/>
      <c r="D154" s="60"/>
      <c r="E154" s="60"/>
      <c r="F154" s="60"/>
      <c r="G154" s="60"/>
      <c r="H154" s="60"/>
      <c r="I154" s="60"/>
      <c r="J154" s="60"/>
      <c r="K154" s="60"/>
      <c r="L154" s="60"/>
      <c r="M154" s="60"/>
      <c r="N154" s="60"/>
      <c r="O154" s="60"/>
      <c r="P154" s="60"/>
      <c r="Q154" s="60"/>
      <c r="R154" s="60"/>
      <c r="S154" s="60"/>
      <c r="X154" s="23"/>
      <c r="AA154" s="23"/>
    </row>
    <row r="155" spans="1:40" x14ac:dyDescent="0.55000000000000004">
      <c r="A155" s="86" t="s">
        <v>1138</v>
      </c>
      <c r="D155" s="60"/>
      <c r="E155" s="60"/>
      <c r="F155" s="60"/>
      <c r="G155" s="60"/>
      <c r="H155" s="60"/>
      <c r="I155" s="60"/>
      <c r="J155" s="60"/>
      <c r="K155" s="60"/>
      <c r="L155" s="60"/>
      <c r="M155" s="60"/>
      <c r="N155" s="60"/>
      <c r="O155" s="60"/>
      <c r="P155" s="60"/>
      <c r="Q155" s="60"/>
      <c r="R155" s="60"/>
      <c r="S155" s="60"/>
      <c r="X155" s="23"/>
      <c r="AA155" s="23"/>
    </row>
    <row r="156" spans="1:40" ht="16.5" x14ac:dyDescent="0.55000000000000004">
      <c r="A156" s="104" t="s">
        <v>1211</v>
      </c>
    </row>
    <row r="157" spans="1:40" ht="16.5" x14ac:dyDescent="0.55000000000000004">
      <c r="A157" s="104" t="s">
        <v>1275</v>
      </c>
    </row>
    <row r="158" spans="1:40" ht="16.5" x14ac:dyDescent="0.55000000000000004">
      <c r="A158" s="104" t="s">
        <v>1212</v>
      </c>
      <c r="D158" s="60"/>
      <c r="E158" s="60"/>
      <c r="F158" s="60"/>
      <c r="G158" s="60"/>
      <c r="H158" s="60"/>
      <c r="I158" s="60"/>
      <c r="J158" s="60"/>
      <c r="K158" s="60"/>
      <c r="L158" s="60"/>
      <c r="M158" s="60"/>
      <c r="N158" s="60"/>
      <c r="O158" s="60"/>
      <c r="P158" s="60"/>
      <c r="Q158" s="60"/>
      <c r="R158" s="60"/>
      <c r="S158" s="60"/>
      <c r="X158" s="23"/>
      <c r="AA158" s="23"/>
    </row>
    <row r="159" spans="1:40" ht="16.5" x14ac:dyDescent="0.55000000000000004">
      <c r="A159" s="104" t="s">
        <v>1276</v>
      </c>
    </row>
    <row r="160" spans="1:40" ht="16.5" x14ac:dyDescent="0.55000000000000004">
      <c r="A160" s="104" t="s">
        <v>1277</v>
      </c>
    </row>
    <row r="161" spans="1:1" ht="16.5" x14ac:dyDescent="0.55000000000000004">
      <c r="A161" s="140" t="s">
        <v>1281</v>
      </c>
    </row>
  </sheetData>
  <sheetProtection selectLockedCells="1" selectUnlockedCells="1"/>
  <sortState ref="C2:AK184">
    <sortCondition ref="D2:D184" customList="F1 Veh. Ctrl   F,F1 0.05 EE2    F,F1 0.50 EE2    F,F1 2.5  BPA    F,F1 25.0 BPA    F,F1 250.0BPA    F,F1 2500.BPA    F,F1 25000BPA    F,F1 Veh. StDose F,F1 Veh. Ctrl   M,F1 0.05 EE2    M,F1 0.50 EE2    M,F1 2.5  BPA    M,F1 25.0 BPA    M,F1 250.0BPA    M"/>
  </sortState>
  <conditionalFormatting sqref="A162:A1048576 A1:A153">
    <cfRule type="duplicateValues" dxfId="57" priority="17"/>
  </conditionalFormatting>
  <conditionalFormatting sqref="A154">
    <cfRule type="duplicateValues" dxfId="56" priority="32"/>
    <cfRule type="duplicateValues" dxfId="55" priority="33"/>
  </conditionalFormatting>
  <conditionalFormatting sqref="A155">
    <cfRule type="duplicateValues" dxfId="54" priority="11"/>
    <cfRule type="duplicateValues" dxfId="53" priority="12"/>
  </conditionalFormatting>
  <conditionalFormatting sqref="A161">
    <cfRule type="duplicateValues" dxfId="52" priority="7"/>
    <cfRule type="duplicateValues" dxfId="51" priority="8"/>
  </conditionalFormatting>
  <conditionalFormatting sqref="A160">
    <cfRule type="duplicateValues" dxfId="50" priority="3"/>
    <cfRule type="duplicateValues" dxfId="49" priority="4"/>
  </conditionalFormatting>
  <conditionalFormatting sqref="A158">
    <cfRule type="duplicateValues" dxfId="48" priority="1"/>
    <cfRule type="duplicateValues" dxfId="47" priority="2"/>
  </conditionalFormatting>
  <conditionalFormatting sqref="A159 A156:A157">
    <cfRule type="duplicateValues" dxfId="46" priority="5"/>
    <cfRule type="duplicateValues" dxfId="45" priority="6"/>
  </conditionalFormatting>
  <pageMargins left="0.75" right="0.75" top="1" bottom="1" header="0.51180555555555551" footer="0.51180555555555551"/>
  <pageSetup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169"/>
  <sheetViews>
    <sheetView zoomScaleNormal="100" workbookViewId="0"/>
  </sheetViews>
  <sheetFormatPr defaultColWidth="15.83203125" defaultRowHeight="14.4" x14ac:dyDescent="0.55000000000000004"/>
  <cols>
    <col min="1" max="1" width="13" style="23" customWidth="1"/>
    <col min="2" max="2" width="6.27734375" style="23" bestFit="1" customWidth="1"/>
    <col min="3" max="3" width="6.5546875" style="23"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customWidth="1"/>
    <col min="18" max="18" width="16" style="23" bestFit="1" customWidth="1"/>
    <col min="19" max="19" width="12.5546875" style="23" bestFit="1" customWidth="1"/>
    <col min="20" max="20" width="10.44140625" style="23" bestFit="1" customWidth="1"/>
    <col min="21" max="21" width="12.1640625" style="23" bestFit="1" customWidth="1"/>
    <col min="22" max="22" width="46.44140625" style="23" bestFit="1" customWidth="1"/>
    <col min="23" max="23" width="34.27734375" style="23" bestFit="1" customWidth="1"/>
    <col min="24" max="24" width="7" style="39" bestFit="1" customWidth="1"/>
    <col min="25" max="25" width="8.83203125" style="40" customWidth="1"/>
    <col min="26" max="26" width="6.5546875" style="39" customWidth="1"/>
    <col min="27" max="27" width="8.5546875" style="40" customWidth="1"/>
    <col min="28" max="28" width="11.71875" style="39" customWidth="1"/>
    <col min="29" max="29" width="11.71875" style="40" bestFit="1" customWidth="1"/>
    <col min="30" max="30" width="7.83203125" style="39" customWidth="1"/>
    <col min="31" max="31" width="8.83203125" style="40" bestFit="1" customWidth="1"/>
    <col min="32" max="32" width="81.83203125" style="22" bestFit="1" customWidth="1"/>
    <col min="33" max="36" width="15.83203125" style="32"/>
    <col min="37" max="16384" width="15.83203125" style="23"/>
  </cols>
  <sheetData>
    <row r="1" spans="1:32" ht="45.6" thickBot="1" x14ac:dyDescent="0.6">
      <c r="A1" s="24" t="s">
        <v>1129</v>
      </c>
      <c r="B1" s="9" t="s">
        <v>1131</v>
      </c>
      <c r="C1" s="74" t="s">
        <v>1130</v>
      </c>
      <c r="D1" s="25" t="s">
        <v>1142</v>
      </c>
      <c r="E1" s="24" t="s">
        <v>1139</v>
      </c>
      <c r="F1" s="25" t="s">
        <v>1215</v>
      </c>
      <c r="G1" s="25" t="s">
        <v>1214</v>
      </c>
      <c r="H1" s="25" t="s">
        <v>1216</v>
      </c>
      <c r="I1" s="73" t="s">
        <v>1143</v>
      </c>
      <c r="J1" s="9" t="s">
        <v>1140</v>
      </c>
      <c r="K1" s="9" t="s">
        <v>1141</v>
      </c>
      <c r="L1" s="25" t="s">
        <v>1133</v>
      </c>
      <c r="M1" s="24" t="s">
        <v>1134</v>
      </c>
      <c r="N1" s="24" t="s">
        <v>1135</v>
      </c>
      <c r="O1" s="68" t="s">
        <v>1147</v>
      </c>
      <c r="P1" s="73" t="s">
        <v>1148</v>
      </c>
      <c r="Q1" s="73" t="s">
        <v>1149</v>
      </c>
      <c r="R1" s="68" t="s">
        <v>1150</v>
      </c>
      <c r="S1" s="9" t="s">
        <v>1279</v>
      </c>
      <c r="T1" s="8" t="s">
        <v>1219</v>
      </c>
      <c r="U1" s="80" t="s">
        <v>1288</v>
      </c>
      <c r="V1" s="9" t="s">
        <v>1347</v>
      </c>
      <c r="W1" s="9" t="s">
        <v>1282</v>
      </c>
      <c r="X1" s="10" t="s">
        <v>1349</v>
      </c>
      <c r="Y1" s="8" t="s">
        <v>1284</v>
      </c>
      <c r="Z1" s="10" t="s">
        <v>908</v>
      </c>
      <c r="AA1" s="8" t="s">
        <v>1285</v>
      </c>
      <c r="AB1" s="10" t="s">
        <v>1350</v>
      </c>
      <c r="AC1" s="8" t="s">
        <v>1272</v>
      </c>
      <c r="AD1" s="10" t="s">
        <v>909</v>
      </c>
      <c r="AE1" s="8" t="s">
        <v>1286</v>
      </c>
      <c r="AF1" s="9" t="s">
        <v>1132</v>
      </c>
    </row>
    <row r="2" spans="1:32" x14ac:dyDescent="0.55000000000000004">
      <c r="A2" s="28">
        <v>21910304651</v>
      </c>
      <c r="B2" s="22" t="s">
        <v>6</v>
      </c>
      <c r="C2" s="5">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55">
        <v>290.89999999999998</v>
      </c>
      <c r="U2" s="35">
        <v>604.79999999999995</v>
      </c>
      <c r="V2" s="22" t="s">
        <v>1758</v>
      </c>
      <c r="W2" s="22" t="s">
        <v>710</v>
      </c>
      <c r="X2" s="34">
        <v>17301</v>
      </c>
      <c r="Y2" s="35">
        <v>4.26</v>
      </c>
      <c r="Z2" s="34">
        <v>4294</v>
      </c>
      <c r="AA2" s="35">
        <v>4.5</v>
      </c>
      <c r="AB2" s="34">
        <v>98361</v>
      </c>
      <c r="AC2" s="35">
        <v>0.8</v>
      </c>
      <c r="AD2" s="34">
        <v>28762</v>
      </c>
      <c r="AE2" s="35">
        <v>8.2100000000000009</v>
      </c>
    </row>
    <row r="3" spans="1:32" x14ac:dyDescent="0.55000000000000004">
      <c r="A3" s="28">
        <v>21910304601</v>
      </c>
      <c r="B3" s="22" t="s">
        <v>38</v>
      </c>
      <c r="C3" s="5">
        <v>711</v>
      </c>
      <c r="D3" s="21" t="s">
        <v>1151</v>
      </c>
      <c r="E3" s="28">
        <v>843</v>
      </c>
      <c r="F3" s="21" t="s">
        <v>0</v>
      </c>
      <c r="G3" s="21" t="s">
        <v>1126</v>
      </c>
      <c r="H3" s="21" t="s">
        <v>1154</v>
      </c>
      <c r="I3" s="21">
        <v>0</v>
      </c>
      <c r="J3" s="20">
        <v>41289</v>
      </c>
      <c r="K3" s="88">
        <v>41386</v>
      </c>
      <c r="L3" s="87">
        <v>5</v>
      </c>
      <c r="M3" s="7" t="s">
        <v>1213</v>
      </c>
      <c r="N3" s="7" t="s">
        <v>1213</v>
      </c>
      <c r="O3" s="7" t="s">
        <v>1213</v>
      </c>
      <c r="P3" s="7" t="s">
        <v>1213</v>
      </c>
      <c r="Q3" s="30" t="s">
        <v>1213</v>
      </c>
      <c r="R3" s="30" t="s">
        <v>1213</v>
      </c>
      <c r="S3" s="13" t="s">
        <v>66</v>
      </c>
      <c r="T3" s="55">
        <v>545.70000000000005</v>
      </c>
      <c r="U3" s="35">
        <v>898.9</v>
      </c>
      <c r="V3" s="22" t="s">
        <v>1759</v>
      </c>
      <c r="W3" s="22" t="s">
        <v>742</v>
      </c>
      <c r="X3" s="34">
        <v>32327</v>
      </c>
      <c r="Y3" s="35">
        <v>3.7</v>
      </c>
      <c r="Z3" s="34">
        <v>9070</v>
      </c>
      <c r="AA3" s="35">
        <v>1.24</v>
      </c>
      <c r="AB3" s="34">
        <v>31530</v>
      </c>
      <c r="AC3" s="35">
        <v>2.82</v>
      </c>
      <c r="AD3" s="34">
        <v>23961</v>
      </c>
      <c r="AE3" s="35">
        <v>4.82</v>
      </c>
    </row>
    <row r="4" spans="1:32" x14ac:dyDescent="0.55000000000000004">
      <c r="A4" s="28">
        <v>21910304531</v>
      </c>
      <c r="B4" s="22">
        <v>63</v>
      </c>
      <c r="C4" s="5">
        <v>733</v>
      </c>
      <c r="D4" s="31" t="s">
        <v>1151</v>
      </c>
      <c r="E4" s="28">
        <v>734</v>
      </c>
      <c r="F4" s="21" t="s">
        <v>0</v>
      </c>
      <c r="G4" s="21" t="s">
        <v>1126</v>
      </c>
      <c r="H4" s="31" t="s">
        <v>1154</v>
      </c>
      <c r="I4" s="31">
        <v>0</v>
      </c>
      <c r="J4" s="20">
        <v>41260</v>
      </c>
      <c r="K4" s="88">
        <v>41358</v>
      </c>
      <c r="L4" s="87">
        <v>4</v>
      </c>
      <c r="M4" s="7" t="s">
        <v>1213</v>
      </c>
      <c r="N4" s="7" t="s">
        <v>1213</v>
      </c>
      <c r="O4" s="30" t="s">
        <v>1213</v>
      </c>
      <c r="P4" s="30" t="s">
        <v>1213</v>
      </c>
      <c r="Q4" s="30" t="s">
        <v>1213</v>
      </c>
      <c r="R4" s="30" t="s">
        <v>1213</v>
      </c>
      <c r="S4" s="13" t="s">
        <v>66</v>
      </c>
      <c r="T4" s="55">
        <v>408.6</v>
      </c>
      <c r="U4" s="58">
        <v>623.70000000000005</v>
      </c>
      <c r="V4" s="22" t="s">
        <v>1760</v>
      </c>
      <c r="W4" s="22" t="s">
        <v>672</v>
      </c>
      <c r="X4" s="34">
        <v>4224</v>
      </c>
      <c r="Y4" s="35">
        <v>3.94</v>
      </c>
      <c r="Z4" s="34">
        <v>1232</v>
      </c>
      <c r="AA4" s="35">
        <v>1.94</v>
      </c>
      <c r="AB4" s="34">
        <v>87067</v>
      </c>
      <c r="AC4" s="35">
        <v>2.81</v>
      </c>
      <c r="AD4" s="34">
        <v>17562</v>
      </c>
      <c r="AE4" s="35">
        <v>1.02</v>
      </c>
    </row>
    <row r="5" spans="1:32" x14ac:dyDescent="0.55000000000000004">
      <c r="A5" s="28">
        <v>21910304532</v>
      </c>
      <c r="B5" s="22">
        <v>66</v>
      </c>
      <c r="C5" s="5">
        <v>783</v>
      </c>
      <c r="D5" s="31" t="s">
        <v>1151</v>
      </c>
      <c r="E5" s="28">
        <v>726</v>
      </c>
      <c r="F5" s="21" t="s">
        <v>0</v>
      </c>
      <c r="G5" s="21" t="s">
        <v>1126</v>
      </c>
      <c r="H5" s="31" t="s">
        <v>1154</v>
      </c>
      <c r="I5" s="31">
        <v>0</v>
      </c>
      <c r="J5" s="20">
        <v>41264</v>
      </c>
      <c r="K5" s="88">
        <v>41358</v>
      </c>
      <c r="L5" s="87">
        <v>4</v>
      </c>
      <c r="M5" s="7" t="s">
        <v>1213</v>
      </c>
      <c r="N5" s="7" t="s">
        <v>1213</v>
      </c>
      <c r="O5" s="30" t="s">
        <v>1213</v>
      </c>
      <c r="P5" s="30" t="s">
        <v>1213</v>
      </c>
      <c r="Q5" s="30" t="s">
        <v>1213</v>
      </c>
      <c r="R5" s="30" t="s">
        <v>1213</v>
      </c>
      <c r="S5" s="13" t="s">
        <v>66</v>
      </c>
      <c r="T5" s="55">
        <v>454.9</v>
      </c>
      <c r="U5" s="58">
        <v>668.8</v>
      </c>
      <c r="V5" s="22" t="s">
        <v>1760</v>
      </c>
      <c r="W5" s="22" t="s">
        <v>675</v>
      </c>
      <c r="X5" s="34">
        <v>10447</v>
      </c>
      <c r="Y5" s="35">
        <v>7.46</v>
      </c>
      <c r="Z5" s="34">
        <v>377</v>
      </c>
      <c r="AA5" s="35">
        <v>1.38</v>
      </c>
      <c r="AB5" s="34">
        <v>178000</v>
      </c>
      <c r="AC5" s="35">
        <v>0.81</v>
      </c>
      <c r="AD5" s="34">
        <v>34810</v>
      </c>
      <c r="AE5" s="35">
        <v>0.32</v>
      </c>
    </row>
    <row r="6" spans="1:32"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1760</v>
      </c>
      <c r="W6" s="5" t="s">
        <v>1071</v>
      </c>
      <c r="X6" s="5">
        <v>9282</v>
      </c>
      <c r="Y6" s="6">
        <v>7.25</v>
      </c>
      <c r="Z6" s="5">
        <v>1863</v>
      </c>
      <c r="AA6" s="6">
        <v>0.56999999999999995</v>
      </c>
      <c r="AB6" s="5">
        <v>71265</v>
      </c>
      <c r="AC6" s="6">
        <v>2.15</v>
      </c>
      <c r="AD6" s="5">
        <v>29125</v>
      </c>
      <c r="AE6" s="6">
        <v>0.89</v>
      </c>
    </row>
    <row r="7" spans="1:32"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57">
        <v>282.2</v>
      </c>
      <c r="U7" s="6">
        <v>664.4</v>
      </c>
      <c r="V7" s="22" t="s">
        <v>1760</v>
      </c>
      <c r="W7" s="5" t="s">
        <v>1073</v>
      </c>
      <c r="X7" s="5">
        <v>55205</v>
      </c>
      <c r="Y7" s="6">
        <v>25</v>
      </c>
      <c r="Z7" s="5" t="s">
        <v>1146</v>
      </c>
      <c r="AA7" s="6">
        <v>0</v>
      </c>
      <c r="AB7" s="38">
        <v>177000</v>
      </c>
      <c r="AC7" s="6">
        <v>10.7</v>
      </c>
      <c r="AD7" s="5">
        <v>65588</v>
      </c>
      <c r="AE7" s="6">
        <v>7.14</v>
      </c>
      <c r="AF7" s="5" t="s">
        <v>1345</v>
      </c>
    </row>
    <row r="8" spans="1:32" x14ac:dyDescent="0.55000000000000004">
      <c r="A8" s="28">
        <v>21910304652</v>
      </c>
      <c r="B8" s="22" t="s">
        <v>27</v>
      </c>
      <c r="C8" s="5">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55">
        <v>254.2</v>
      </c>
      <c r="U8" s="35">
        <v>557.9</v>
      </c>
      <c r="V8" s="22" t="s">
        <v>1758</v>
      </c>
      <c r="W8" s="22" t="s">
        <v>731</v>
      </c>
      <c r="X8" s="34">
        <v>16784</v>
      </c>
      <c r="Y8" s="35">
        <v>4.0999999999999996</v>
      </c>
      <c r="Z8" s="34">
        <v>5087</v>
      </c>
      <c r="AA8" s="35">
        <v>2.7</v>
      </c>
      <c r="AB8" s="34">
        <v>80407</v>
      </c>
      <c r="AC8" s="35">
        <v>0.88</v>
      </c>
      <c r="AD8" s="34">
        <v>47919</v>
      </c>
      <c r="AE8" s="35">
        <v>1.79</v>
      </c>
    </row>
    <row r="9" spans="1:32" x14ac:dyDescent="0.55000000000000004">
      <c r="A9" s="28">
        <v>21910304551</v>
      </c>
      <c r="B9" s="22">
        <v>91</v>
      </c>
      <c r="C9" s="5">
        <v>962</v>
      </c>
      <c r="D9" s="31" t="s">
        <v>1151</v>
      </c>
      <c r="E9" s="28">
        <v>730</v>
      </c>
      <c r="F9" s="21" t="s">
        <v>0</v>
      </c>
      <c r="G9" s="21" t="s">
        <v>1126</v>
      </c>
      <c r="H9" s="31" t="s">
        <v>1154</v>
      </c>
      <c r="I9" s="31">
        <v>0</v>
      </c>
      <c r="J9" s="20">
        <v>41261</v>
      </c>
      <c r="K9" s="88">
        <v>41359</v>
      </c>
      <c r="L9" s="87">
        <v>4</v>
      </c>
      <c r="M9" s="7" t="s">
        <v>1213</v>
      </c>
      <c r="N9" s="7" t="s">
        <v>1213</v>
      </c>
      <c r="O9" s="30" t="s">
        <v>1213</v>
      </c>
      <c r="P9" s="30" t="s">
        <v>1213</v>
      </c>
      <c r="Q9" s="30" t="s">
        <v>1213</v>
      </c>
      <c r="R9" s="30" t="s">
        <v>1213</v>
      </c>
      <c r="S9" s="13" t="s">
        <v>66</v>
      </c>
      <c r="T9" s="55">
        <v>473.6</v>
      </c>
      <c r="U9" s="35">
        <v>754.4</v>
      </c>
      <c r="V9" s="22" t="s">
        <v>1760</v>
      </c>
      <c r="W9" s="22" t="s">
        <v>696</v>
      </c>
      <c r="X9" s="34">
        <v>11642</v>
      </c>
      <c r="Y9" s="35">
        <v>3.97</v>
      </c>
      <c r="Z9" s="34">
        <v>1200</v>
      </c>
      <c r="AA9" s="35">
        <v>0.99</v>
      </c>
      <c r="AB9" s="34">
        <v>77284</v>
      </c>
      <c r="AC9" s="35">
        <v>1.59</v>
      </c>
      <c r="AD9" s="34">
        <v>19421</v>
      </c>
      <c r="AE9" s="35">
        <v>0.99</v>
      </c>
    </row>
    <row r="10" spans="1:32" x14ac:dyDescent="0.55000000000000004">
      <c r="A10" s="28">
        <v>21910304602</v>
      </c>
      <c r="B10" s="22" t="s">
        <v>44</v>
      </c>
      <c r="C10" s="5">
        <v>1182</v>
      </c>
      <c r="D10" s="21" t="s">
        <v>1151</v>
      </c>
      <c r="E10" s="28">
        <v>854</v>
      </c>
      <c r="F10" s="21" t="s">
        <v>0</v>
      </c>
      <c r="G10" s="21" t="s">
        <v>1126</v>
      </c>
      <c r="H10" s="21" t="s">
        <v>1154</v>
      </c>
      <c r="I10" s="21">
        <v>0</v>
      </c>
      <c r="J10" s="20">
        <v>41290</v>
      </c>
      <c r="K10" s="88">
        <v>41386</v>
      </c>
      <c r="L10" s="87">
        <v>5</v>
      </c>
      <c r="M10" s="7" t="s">
        <v>1213</v>
      </c>
      <c r="N10" s="7" t="s">
        <v>1213</v>
      </c>
      <c r="O10" s="7" t="s">
        <v>1213</v>
      </c>
      <c r="P10" s="7" t="s">
        <v>1213</v>
      </c>
      <c r="Q10" s="30" t="s">
        <v>1213</v>
      </c>
      <c r="R10" s="30" t="s">
        <v>1213</v>
      </c>
      <c r="S10" s="13" t="s">
        <v>66</v>
      </c>
      <c r="T10" s="55">
        <v>438.6</v>
      </c>
      <c r="U10" s="35">
        <v>801.2</v>
      </c>
      <c r="V10" s="22" t="s">
        <v>1759</v>
      </c>
      <c r="W10" s="22" t="s">
        <v>748</v>
      </c>
      <c r="X10" s="34">
        <v>28778</v>
      </c>
      <c r="Y10" s="35">
        <v>6.86</v>
      </c>
      <c r="Z10" s="34">
        <v>8098</v>
      </c>
      <c r="AA10" s="35">
        <v>1.08</v>
      </c>
      <c r="AB10" s="34">
        <v>50295</v>
      </c>
      <c r="AC10" s="35">
        <v>1.61</v>
      </c>
      <c r="AD10" s="34">
        <v>28113</v>
      </c>
      <c r="AE10" s="35">
        <v>4.12</v>
      </c>
    </row>
    <row r="11" spans="1:32"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57">
        <v>247.7</v>
      </c>
      <c r="U11" s="6">
        <v>454.3</v>
      </c>
      <c r="V11" s="22" t="s">
        <v>1760</v>
      </c>
      <c r="W11" s="5" t="s">
        <v>1076</v>
      </c>
      <c r="X11" s="5">
        <v>21324</v>
      </c>
      <c r="Y11" s="6">
        <v>5.65</v>
      </c>
      <c r="Z11" s="5">
        <v>1688</v>
      </c>
      <c r="AA11" s="6">
        <v>1.1599999999999999</v>
      </c>
      <c r="AB11" s="5">
        <v>71471</v>
      </c>
      <c r="AC11" s="6">
        <v>2.64</v>
      </c>
      <c r="AD11" s="5">
        <v>21507</v>
      </c>
      <c r="AE11" s="6">
        <v>1.56</v>
      </c>
    </row>
    <row r="12" spans="1:32"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1760</v>
      </c>
      <c r="W12" s="5" t="s">
        <v>1078</v>
      </c>
      <c r="X12" s="5">
        <v>13166</v>
      </c>
      <c r="Y12" s="6">
        <v>5.21</v>
      </c>
      <c r="Z12" s="5">
        <v>1794</v>
      </c>
      <c r="AA12" s="6">
        <v>1.1100000000000001</v>
      </c>
      <c r="AB12" s="5">
        <v>84284</v>
      </c>
      <c r="AC12" s="6">
        <v>1.68</v>
      </c>
      <c r="AD12" s="5">
        <v>24044</v>
      </c>
      <c r="AE12" s="6">
        <v>0.63</v>
      </c>
    </row>
    <row r="13" spans="1:32" x14ac:dyDescent="0.55000000000000004">
      <c r="A13" s="28">
        <v>21910304552</v>
      </c>
      <c r="B13" s="22">
        <v>95</v>
      </c>
      <c r="C13" s="5">
        <v>1269</v>
      </c>
      <c r="D13" s="31" t="s">
        <v>1151</v>
      </c>
      <c r="E13" s="28">
        <v>724</v>
      </c>
      <c r="F13" s="21" t="s">
        <v>0</v>
      </c>
      <c r="G13" s="21" t="s">
        <v>1126</v>
      </c>
      <c r="H13" s="31" t="s">
        <v>1154</v>
      </c>
      <c r="I13" s="31">
        <v>0</v>
      </c>
      <c r="J13" s="20">
        <v>41262</v>
      </c>
      <c r="K13" s="88">
        <v>41359</v>
      </c>
      <c r="L13" s="87">
        <v>4</v>
      </c>
      <c r="M13" s="7" t="s">
        <v>1213</v>
      </c>
      <c r="N13" s="7" t="s">
        <v>1213</v>
      </c>
      <c r="O13" s="30" t="s">
        <v>1213</v>
      </c>
      <c r="P13" s="30" t="s">
        <v>1213</v>
      </c>
      <c r="Q13" s="30" t="s">
        <v>1213</v>
      </c>
      <c r="R13" s="30" t="s">
        <v>1213</v>
      </c>
      <c r="S13" s="13" t="s">
        <v>66</v>
      </c>
      <c r="T13" s="55">
        <v>473.8</v>
      </c>
      <c r="U13" s="35">
        <v>825.7</v>
      </c>
      <c r="V13" s="22" t="s">
        <v>1760</v>
      </c>
      <c r="W13" s="22" t="s">
        <v>700</v>
      </c>
      <c r="X13" s="34">
        <v>7779</v>
      </c>
      <c r="Y13" s="35">
        <v>4.04</v>
      </c>
      <c r="Z13" s="34">
        <v>1217</v>
      </c>
      <c r="AA13" s="35">
        <v>0.5</v>
      </c>
      <c r="AB13" s="34">
        <v>79085</v>
      </c>
      <c r="AC13" s="35">
        <v>1.83</v>
      </c>
      <c r="AD13" s="34">
        <v>17709</v>
      </c>
      <c r="AE13" s="35">
        <v>1.22</v>
      </c>
    </row>
    <row r="14" spans="1:32" x14ac:dyDescent="0.55000000000000004">
      <c r="A14" s="28">
        <v>21910307171</v>
      </c>
      <c r="B14" s="22" t="s">
        <v>8</v>
      </c>
      <c r="C14" s="5">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55">
        <v>234</v>
      </c>
      <c r="U14" s="35">
        <v>507.7</v>
      </c>
      <c r="V14" s="22" t="s">
        <v>1758</v>
      </c>
      <c r="W14" s="22" t="s">
        <v>712</v>
      </c>
      <c r="X14" s="34">
        <v>12331</v>
      </c>
      <c r="Y14" s="35">
        <v>3.83</v>
      </c>
      <c r="Z14" s="34">
        <v>4336</v>
      </c>
      <c r="AA14" s="35">
        <v>3.71</v>
      </c>
      <c r="AB14" s="34">
        <v>96594</v>
      </c>
      <c r="AC14" s="35">
        <v>0.45</v>
      </c>
      <c r="AD14" s="34">
        <v>31114</v>
      </c>
      <c r="AE14" s="35">
        <v>5.31</v>
      </c>
    </row>
    <row r="15" spans="1:32" x14ac:dyDescent="0.55000000000000004">
      <c r="A15" s="28">
        <v>21910307172</v>
      </c>
      <c r="B15" s="22" t="s">
        <v>29</v>
      </c>
      <c r="C15" s="5">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55">
        <v>302.89999999999998</v>
      </c>
      <c r="U15" s="35">
        <v>560.4</v>
      </c>
      <c r="V15" s="22" t="s">
        <v>1758</v>
      </c>
      <c r="W15" s="22" t="s">
        <v>733</v>
      </c>
      <c r="X15" s="34">
        <v>11068</v>
      </c>
      <c r="Y15" s="35">
        <v>3.7</v>
      </c>
      <c r="Z15" s="34">
        <v>5020</v>
      </c>
      <c r="AA15" s="35">
        <v>1.82</v>
      </c>
      <c r="AB15" s="34">
        <v>87167</v>
      </c>
      <c r="AC15" s="35">
        <v>0.42</v>
      </c>
      <c r="AD15" s="34">
        <v>34828</v>
      </c>
      <c r="AE15" s="35">
        <v>3.31</v>
      </c>
    </row>
    <row r="16" spans="1:32" x14ac:dyDescent="0.55000000000000004">
      <c r="A16" s="28">
        <v>21910307141</v>
      </c>
      <c r="B16" s="22" t="s">
        <v>48</v>
      </c>
      <c r="C16" s="5">
        <v>1362</v>
      </c>
      <c r="D16" s="21" t="s">
        <v>1151</v>
      </c>
      <c r="E16" s="28">
        <v>847</v>
      </c>
      <c r="F16" s="21" t="s">
        <v>0</v>
      </c>
      <c r="G16" s="21" t="s">
        <v>1126</v>
      </c>
      <c r="H16" s="21" t="s">
        <v>1154</v>
      </c>
      <c r="I16" s="21">
        <v>0</v>
      </c>
      <c r="J16" s="20">
        <v>41290</v>
      </c>
      <c r="K16" s="88">
        <v>41386</v>
      </c>
      <c r="L16" s="87">
        <v>5</v>
      </c>
      <c r="M16" s="7" t="s">
        <v>1213</v>
      </c>
      <c r="N16" s="7" t="s">
        <v>1213</v>
      </c>
      <c r="O16" s="7" t="s">
        <v>1213</v>
      </c>
      <c r="P16" s="7" t="s">
        <v>1213</v>
      </c>
      <c r="Q16" s="30" t="s">
        <v>1213</v>
      </c>
      <c r="R16" s="30" t="s">
        <v>1213</v>
      </c>
      <c r="S16" s="13" t="s">
        <v>66</v>
      </c>
      <c r="T16" s="55">
        <v>484.2</v>
      </c>
      <c r="U16" s="35">
        <v>853</v>
      </c>
      <c r="V16" s="22" t="s">
        <v>1759</v>
      </c>
      <c r="W16" s="22" t="s">
        <v>752</v>
      </c>
      <c r="X16" s="34">
        <v>18442</v>
      </c>
      <c r="Y16" s="35">
        <v>5.94</v>
      </c>
      <c r="Z16" s="34">
        <v>7283</v>
      </c>
      <c r="AA16" s="35">
        <v>1.44</v>
      </c>
      <c r="AB16" s="34">
        <v>45444</v>
      </c>
      <c r="AC16" s="35">
        <v>1.96</v>
      </c>
      <c r="AD16" s="34">
        <v>26786</v>
      </c>
      <c r="AE16" s="35">
        <v>3.75</v>
      </c>
    </row>
    <row r="17" spans="1:32" x14ac:dyDescent="0.55000000000000004">
      <c r="A17" s="28">
        <v>21910307152</v>
      </c>
      <c r="B17" s="22" t="s">
        <v>61</v>
      </c>
      <c r="C17" s="5">
        <v>1365</v>
      </c>
      <c r="D17" s="21" t="s">
        <v>1151</v>
      </c>
      <c r="E17" s="28">
        <v>845</v>
      </c>
      <c r="F17" s="21" t="s">
        <v>0</v>
      </c>
      <c r="G17" s="21" t="s">
        <v>1126</v>
      </c>
      <c r="H17" s="21" t="s">
        <v>1154</v>
      </c>
      <c r="I17" s="21">
        <v>0</v>
      </c>
      <c r="J17" s="20">
        <v>41293</v>
      </c>
      <c r="K17" s="88">
        <v>41387</v>
      </c>
      <c r="L17" s="87">
        <v>5</v>
      </c>
      <c r="M17" s="7" t="s">
        <v>1213</v>
      </c>
      <c r="N17" s="7" t="s">
        <v>1213</v>
      </c>
      <c r="O17" s="7" t="s">
        <v>1213</v>
      </c>
      <c r="P17" s="7" t="s">
        <v>1213</v>
      </c>
      <c r="Q17" s="30" t="s">
        <v>1213</v>
      </c>
      <c r="R17" s="30" t="s">
        <v>1213</v>
      </c>
      <c r="S17" s="13" t="s">
        <v>66</v>
      </c>
      <c r="T17" s="55">
        <v>418.7</v>
      </c>
      <c r="U17" s="35">
        <v>855.8</v>
      </c>
      <c r="V17" s="22" t="s">
        <v>1761</v>
      </c>
      <c r="W17" s="22" t="s">
        <v>765</v>
      </c>
      <c r="X17" s="34">
        <v>3076</v>
      </c>
      <c r="Y17" s="35">
        <v>7.21</v>
      </c>
      <c r="Z17" s="34">
        <v>8339</v>
      </c>
      <c r="AA17" s="35">
        <v>1.47</v>
      </c>
      <c r="AB17" s="34">
        <v>28493</v>
      </c>
      <c r="AC17" s="35">
        <v>2.98</v>
      </c>
      <c r="AD17" s="34">
        <v>23848</v>
      </c>
      <c r="AE17" s="35">
        <v>6.44</v>
      </c>
    </row>
    <row r="18" spans="1:32" x14ac:dyDescent="0.55000000000000004">
      <c r="A18" s="28">
        <v>21910307161</v>
      </c>
      <c r="B18" s="22" t="s">
        <v>18</v>
      </c>
      <c r="C18" s="5">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55">
        <v>315</v>
      </c>
      <c r="U18" s="35">
        <v>618.6</v>
      </c>
      <c r="V18" s="22" t="s">
        <v>1758</v>
      </c>
      <c r="W18" s="22" t="s">
        <v>722</v>
      </c>
      <c r="X18" s="34">
        <v>611</v>
      </c>
      <c r="Y18" s="35">
        <v>2.33</v>
      </c>
      <c r="Z18" s="34">
        <v>2703</v>
      </c>
      <c r="AA18" s="35">
        <v>18.600000000000001</v>
      </c>
      <c r="AB18" s="34">
        <v>5876</v>
      </c>
      <c r="AC18" s="35">
        <v>2.33</v>
      </c>
      <c r="AD18" s="34">
        <v>20778</v>
      </c>
      <c r="AE18" s="35">
        <v>34.9</v>
      </c>
    </row>
    <row r="19" spans="1:32" x14ac:dyDescent="0.55000000000000004">
      <c r="A19" s="28">
        <v>21910307151</v>
      </c>
      <c r="B19" s="22" t="s">
        <v>64</v>
      </c>
      <c r="C19" s="5">
        <v>1409</v>
      </c>
      <c r="D19" s="21" t="s">
        <v>1151</v>
      </c>
      <c r="E19" s="28">
        <v>844</v>
      </c>
      <c r="F19" s="21" t="s">
        <v>0</v>
      </c>
      <c r="G19" s="21" t="s">
        <v>1126</v>
      </c>
      <c r="H19" s="21" t="s">
        <v>1154</v>
      </c>
      <c r="I19" s="21">
        <v>0</v>
      </c>
      <c r="J19" s="20">
        <v>41291</v>
      </c>
      <c r="K19" s="88">
        <v>41387</v>
      </c>
      <c r="L19" s="87">
        <v>5</v>
      </c>
      <c r="M19" s="7" t="s">
        <v>1213</v>
      </c>
      <c r="N19" s="7" t="s">
        <v>1213</v>
      </c>
      <c r="O19" s="7" t="s">
        <v>1213</v>
      </c>
      <c r="P19" s="7" t="s">
        <v>1213</v>
      </c>
      <c r="Q19" s="30" t="s">
        <v>1213</v>
      </c>
      <c r="R19" s="30" t="s">
        <v>1213</v>
      </c>
      <c r="S19" s="13" t="s">
        <v>66</v>
      </c>
      <c r="T19" s="56">
        <v>473.1</v>
      </c>
      <c r="U19" s="35">
        <v>896.1</v>
      </c>
      <c r="V19" s="22" t="s">
        <v>1761</v>
      </c>
      <c r="W19" s="22" t="s">
        <v>768</v>
      </c>
      <c r="X19" s="34">
        <v>2850</v>
      </c>
      <c r="Y19" s="35">
        <v>4.12</v>
      </c>
      <c r="Z19" s="34">
        <v>6612</v>
      </c>
      <c r="AA19" s="35">
        <v>0.92</v>
      </c>
      <c r="AB19" s="34">
        <v>31780</v>
      </c>
      <c r="AC19" s="35">
        <v>1.6</v>
      </c>
      <c r="AD19" s="34">
        <v>22489</v>
      </c>
      <c r="AE19" s="35">
        <v>4.63</v>
      </c>
    </row>
    <row r="20" spans="1:32" x14ac:dyDescent="0.55000000000000004">
      <c r="A20" s="28">
        <v>21910307162</v>
      </c>
      <c r="B20" s="22" t="s">
        <v>5</v>
      </c>
      <c r="C20" s="5">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55">
        <v>241.5</v>
      </c>
      <c r="U20" s="35">
        <v>556.29999999999995</v>
      </c>
      <c r="V20" s="22" t="s">
        <v>1758</v>
      </c>
      <c r="W20" s="22" t="s">
        <v>709</v>
      </c>
      <c r="X20" s="34">
        <v>21591</v>
      </c>
      <c r="Y20" s="35">
        <v>5.73</v>
      </c>
      <c r="Z20" s="34">
        <v>4609</v>
      </c>
      <c r="AA20" s="35">
        <v>3.74</v>
      </c>
      <c r="AB20" s="34">
        <v>158000</v>
      </c>
      <c r="AC20" s="35">
        <v>1.05</v>
      </c>
      <c r="AD20" s="34">
        <v>31424</v>
      </c>
      <c r="AE20" s="35">
        <v>4.38</v>
      </c>
    </row>
    <row r="21" spans="1:32" x14ac:dyDescent="0.55000000000000004">
      <c r="A21" s="28">
        <v>21910307142</v>
      </c>
      <c r="B21" s="22" t="s">
        <v>50</v>
      </c>
      <c r="C21" s="5">
        <v>1433</v>
      </c>
      <c r="D21" s="21" t="s">
        <v>1151</v>
      </c>
      <c r="E21" s="28">
        <v>841</v>
      </c>
      <c r="F21" s="21" t="s">
        <v>0</v>
      </c>
      <c r="G21" s="21" t="s">
        <v>1126</v>
      </c>
      <c r="H21" s="21" t="s">
        <v>1154</v>
      </c>
      <c r="I21" s="21">
        <v>0</v>
      </c>
      <c r="J21" s="20">
        <v>41291</v>
      </c>
      <c r="K21" s="88">
        <v>41386</v>
      </c>
      <c r="L21" s="87">
        <v>5</v>
      </c>
      <c r="M21" s="7" t="s">
        <v>1213</v>
      </c>
      <c r="N21" s="7" t="s">
        <v>1213</v>
      </c>
      <c r="O21" s="7" t="s">
        <v>1213</v>
      </c>
      <c r="P21" s="7" t="s">
        <v>1213</v>
      </c>
      <c r="Q21" s="30" t="s">
        <v>1213</v>
      </c>
      <c r="R21" s="30" t="s">
        <v>1213</v>
      </c>
      <c r="S21" s="13" t="s">
        <v>66</v>
      </c>
      <c r="T21" s="56">
        <v>469.3</v>
      </c>
      <c r="U21" s="35">
        <v>846.5</v>
      </c>
      <c r="V21" s="22" t="s">
        <v>1759</v>
      </c>
      <c r="W21" s="22" t="s">
        <v>754</v>
      </c>
      <c r="X21" s="34">
        <v>42189</v>
      </c>
      <c r="Y21" s="35">
        <v>5.01</v>
      </c>
      <c r="Z21" s="34">
        <v>10227</v>
      </c>
      <c r="AA21" s="35">
        <v>1.42</v>
      </c>
      <c r="AB21" s="34">
        <v>34622</v>
      </c>
      <c r="AC21" s="35">
        <v>3.61</v>
      </c>
      <c r="AD21" s="34">
        <v>31422</v>
      </c>
      <c r="AE21" s="35">
        <v>5.0999999999999996</v>
      </c>
    </row>
    <row r="22" spans="1:32" x14ac:dyDescent="0.55000000000000004">
      <c r="A22" s="28">
        <v>21910305442</v>
      </c>
      <c r="B22" s="22">
        <v>82</v>
      </c>
      <c r="C22" s="5">
        <v>110</v>
      </c>
      <c r="D22" s="31" t="s">
        <v>1151</v>
      </c>
      <c r="E22" s="28">
        <v>817</v>
      </c>
      <c r="F22" s="21" t="s">
        <v>0</v>
      </c>
      <c r="G22" s="21" t="s">
        <v>1126</v>
      </c>
      <c r="H22" s="31" t="s">
        <v>1153</v>
      </c>
      <c r="I22" s="31">
        <v>0.05</v>
      </c>
      <c r="J22" s="20">
        <v>41264</v>
      </c>
      <c r="K22" s="88">
        <v>41359</v>
      </c>
      <c r="L22" s="87">
        <v>4</v>
      </c>
      <c r="M22" s="7" t="s">
        <v>1213</v>
      </c>
      <c r="N22" s="7" t="s">
        <v>1213</v>
      </c>
      <c r="O22" s="30" t="s">
        <v>1213</v>
      </c>
      <c r="P22" s="30" t="s">
        <v>1213</v>
      </c>
      <c r="Q22" s="30" t="s">
        <v>1213</v>
      </c>
      <c r="R22" s="30" t="s">
        <v>1213</v>
      </c>
      <c r="S22" s="13" t="s">
        <v>66</v>
      </c>
      <c r="T22" s="56">
        <v>501</v>
      </c>
      <c r="U22" s="35">
        <v>817.9</v>
      </c>
      <c r="V22" s="22" t="s">
        <v>1760</v>
      </c>
      <c r="W22" s="22" t="s">
        <v>689</v>
      </c>
      <c r="X22" s="34">
        <v>13134</v>
      </c>
      <c r="Y22" s="35">
        <v>4.25</v>
      </c>
      <c r="Z22" s="34">
        <v>1135</v>
      </c>
      <c r="AA22" s="35">
        <v>1.57</v>
      </c>
      <c r="AB22" s="34">
        <v>89125</v>
      </c>
      <c r="AC22" s="35">
        <v>1.65</v>
      </c>
      <c r="AD22" s="34">
        <v>22738</v>
      </c>
      <c r="AE22" s="35">
        <v>1.1499999999999999</v>
      </c>
    </row>
    <row r="23" spans="1:32" x14ac:dyDescent="0.55000000000000004">
      <c r="A23" s="28">
        <v>21910303342</v>
      </c>
      <c r="B23" s="22">
        <v>46</v>
      </c>
      <c r="C23" s="5">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55">
        <v>267.5</v>
      </c>
      <c r="U23" s="35">
        <v>573.70000000000005</v>
      </c>
      <c r="V23" s="22" t="s">
        <v>1760</v>
      </c>
      <c r="W23" s="22" t="s">
        <v>657</v>
      </c>
      <c r="X23" s="34">
        <v>8204</v>
      </c>
      <c r="Y23" s="35">
        <v>5.82</v>
      </c>
      <c r="Z23" s="34">
        <v>1564</v>
      </c>
      <c r="AA23" s="35">
        <v>1.7000000000000002</v>
      </c>
      <c r="AB23" s="34">
        <v>43099</v>
      </c>
      <c r="AC23" s="35">
        <v>2.46</v>
      </c>
      <c r="AD23" s="34">
        <v>15076</v>
      </c>
      <c r="AE23" s="35">
        <v>1.08</v>
      </c>
    </row>
    <row r="24" spans="1:32" x14ac:dyDescent="0.55000000000000004">
      <c r="A24" s="28">
        <v>21910303312</v>
      </c>
      <c r="B24" s="22">
        <v>40</v>
      </c>
      <c r="C24" s="5">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55">
        <v>271.60000000000002</v>
      </c>
      <c r="U24" s="35">
        <v>635.1</v>
      </c>
      <c r="V24" s="22" t="s">
        <v>1760</v>
      </c>
      <c r="W24" s="22" t="s">
        <v>653</v>
      </c>
      <c r="X24" s="34">
        <v>9852</v>
      </c>
      <c r="Y24" s="35">
        <v>3.41</v>
      </c>
      <c r="Z24" s="34">
        <v>1465</v>
      </c>
      <c r="AA24" s="35">
        <v>0.64</v>
      </c>
      <c r="AB24" s="34">
        <v>75401</v>
      </c>
      <c r="AC24" s="35">
        <v>0.98</v>
      </c>
      <c r="AD24" s="34">
        <v>19192</v>
      </c>
      <c r="AE24" s="35">
        <v>1.22</v>
      </c>
    </row>
    <row r="25" spans="1:32" x14ac:dyDescent="0.55000000000000004">
      <c r="A25" s="28">
        <v>21910305501</v>
      </c>
      <c r="B25" s="22" t="s">
        <v>24</v>
      </c>
      <c r="C25" s="5">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55">
        <v>315.7</v>
      </c>
      <c r="U25" s="35">
        <v>710.6</v>
      </c>
      <c r="V25" s="22" t="s">
        <v>1758</v>
      </c>
      <c r="W25" s="22" t="s">
        <v>728</v>
      </c>
      <c r="X25" s="34">
        <v>14570</v>
      </c>
      <c r="Y25" s="35">
        <v>3.48</v>
      </c>
      <c r="Z25" s="34">
        <v>5299</v>
      </c>
      <c r="AA25" s="35">
        <v>2</v>
      </c>
      <c r="AB25" s="34">
        <v>104000</v>
      </c>
      <c r="AC25" s="35">
        <v>0.61</v>
      </c>
      <c r="AD25" s="34">
        <v>35976</v>
      </c>
      <c r="AE25" s="35">
        <v>2.68</v>
      </c>
    </row>
    <row r="26" spans="1:32" x14ac:dyDescent="0.55000000000000004">
      <c r="A26" s="28">
        <v>21910305462</v>
      </c>
      <c r="B26" s="22" t="s">
        <v>52</v>
      </c>
      <c r="C26" s="5">
        <v>295</v>
      </c>
      <c r="D26" s="21" t="s">
        <v>1151</v>
      </c>
      <c r="E26" s="28">
        <v>936</v>
      </c>
      <c r="F26" s="21" t="s">
        <v>0</v>
      </c>
      <c r="G26" s="21" t="s">
        <v>1126</v>
      </c>
      <c r="H26" s="21" t="s">
        <v>1153</v>
      </c>
      <c r="I26" s="21">
        <v>0.05</v>
      </c>
      <c r="J26" s="20">
        <v>41289</v>
      </c>
      <c r="K26" s="88">
        <v>41387</v>
      </c>
      <c r="L26" s="87">
        <v>5</v>
      </c>
      <c r="M26" s="7" t="s">
        <v>1213</v>
      </c>
      <c r="N26" s="7" t="s">
        <v>1213</v>
      </c>
      <c r="O26" s="7" t="s">
        <v>1213</v>
      </c>
      <c r="P26" s="7" t="s">
        <v>1213</v>
      </c>
      <c r="Q26" s="30" t="s">
        <v>1213</v>
      </c>
      <c r="R26" s="30" t="s">
        <v>1213</v>
      </c>
      <c r="S26" s="13" t="s">
        <v>66</v>
      </c>
      <c r="T26" s="56">
        <v>525.5</v>
      </c>
      <c r="U26" s="35">
        <v>812.4</v>
      </c>
      <c r="V26" s="22" t="s">
        <v>1761</v>
      </c>
      <c r="W26" s="22" t="s">
        <v>756</v>
      </c>
      <c r="X26" s="34">
        <v>4204</v>
      </c>
      <c r="Y26" s="35">
        <v>7.44</v>
      </c>
      <c r="Z26" s="34">
        <v>10065</v>
      </c>
      <c r="AA26" s="35">
        <v>1.81</v>
      </c>
      <c r="AB26" s="34">
        <v>19345</v>
      </c>
      <c r="AC26" s="35">
        <v>11.2</v>
      </c>
      <c r="AD26" s="34">
        <v>27211</v>
      </c>
      <c r="AE26" s="35">
        <v>8.25</v>
      </c>
    </row>
    <row r="27" spans="1:32" x14ac:dyDescent="0.55000000000000004">
      <c r="A27" s="28">
        <v>21910305512</v>
      </c>
      <c r="B27" s="22" t="s">
        <v>12</v>
      </c>
      <c r="C27" s="5">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55">
        <v>276</v>
      </c>
      <c r="U27" s="35">
        <v>569.70000000000005</v>
      </c>
      <c r="V27" s="22" t="s">
        <v>1758</v>
      </c>
      <c r="W27" s="22" t="s">
        <v>716</v>
      </c>
      <c r="X27" s="34">
        <v>28195</v>
      </c>
      <c r="Y27" s="35">
        <v>8.4499999999999993</v>
      </c>
      <c r="Z27" s="34">
        <v>4112</v>
      </c>
      <c r="AA27" s="35">
        <v>3.3</v>
      </c>
      <c r="AB27" s="34">
        <v>153000</v>
      </c>
      <c r="AC27" s="35">
        <v>1.61</v>
      </c>
      <c r="AD27" s="34">
        <v>55252</v>
      </c>
      <c r="AE27" s="35">
        <v>3.21</v>
      </c>
    </row>
    <row r="28" spans="1:32" x14ac:dyDescent="0.55000000000000004">
      <c r="A28" s="28">
        <v>21910305461</v>
      </c>
      <c r="B28" s="22" t="s">
        <v>37</v>
      </c>
      <c r="C28" s="5">
        <v>478</v>
      </c>
      <c r="D28" s="21" t="s">
        <v>1151</v>
      </c>
      <c r="E28" s="28">
        <v>938</v>
      </c>
      <c r="F28" s="21" t="s">
        <v>0</v>
      </c>
      <c r="G28" s="21" t="s">
        <v>1126</v>
      </c>
      <c r="H28" s="21" t="s">
        <v>1153</v>
      </c>
      <c r="I28" s="21">
        <v>0.05</v>
      </c>
      <c r="J28" s="20">
        <v>41288</v>
      </c>
      <c r="K28" s="88">
        <v>41386</v>
      </c>
      <c r="L28" s="87">
        <v>5</v>
      </c>
      <c r="M28" s="7" t="s">
        <v>1213</v>
      </c>
      <c r="N28" s="7" t="s">
        <v>1213</v>
      </c>
      <c r="O28" s="7" t="s">
        <v>1213</v>
      </c>
      <c r="P28" s="7" t="s">
        <v>1213</v>
      </c>
      <c r="Q28" s="30" t="s">
        <v>1213</v>
      </c>
      <c r="R28" s="30" t="s">
        <v>1213</v>
      </c>
      <c r="S28" s="13" t="s">
        <v>66</v>
      </c>
      <c r="T28" s="56">
        <v>422.3</v>
      </c>
      <c r="U28" s="35">
        <v>877.6</v>
      </c>
      <c r="V28" s="22" t="s">
        <v>1759</v>
      </c>
      <c r="W28" s="22" t="s">
        <v>741</v>
      </c>
      <c r="X28" s="34">
        <v>10385</v>
      </c>
      <c r="Y28" s="35">
        <v>6.29</v>
      </c>
      <c r="Z28" s="34">
        <v>6948</v>
      </c>
      <c r="AA28" s="35">
        <v>1.9</v>
      </c>
      <c r="AB28" s="34">
        <v>45016</v>
      </c>
      <c r="AC28" s="35">
        <v>1.98</v>
      </c>
      <c r="AD28" s="34">
        <v>26519</v>
      </c>
      <c r="AE28" s="35">
        <v>2.78</v>
      </c>
    </row>
    <row r="29" spans="1:32" x14ac:dyDescent="0.55000000000000004">
      <c r="A29" s="28">
        <v>21910305421</v>
      </c>
      <c r="B29" s="22">
        <v>59</v>
      </c>
      <c r="C29" s="5">
        <v>506</v>
      </c>
      <c r="D29" s="31" t="s">
        <v>1151</v>
      </c>
      <c r="E29" s="28">
        <v>816</v>
      </c>
      <c r="F29" s="21" t="s">
        <v>0</v>
      </c>
      <c r="G29" s="21" t="s">
        <v>1126</v>
      </c>
      <c r="H29" s="31" t="s">
        <v>1153</v>
      </c>
      <c r="I29" s="31">
        <v>0.05</v>
      </c>
      <c r="J29" s="20">
        <v>41261</v>
      </c>
      <c r="K29" s="88">
        <v>41358</v>
      </c>
      <c r="L29" s="87">
        <v>4</v>
      </c>
      <c r="M29" s="7" t="s">
        <v>1213</v>
      </c>
      <c r="N29" s="7" t="s">
        <v>1213</v>
      </c>
      <c r="O29" s="30" t="s">
        <v>1213</v>
      </c>
      <c r="P29" s="30" t="s">
        <v>1213</v>
      </c>
      <c r="Q29" s="30" t="s">
        <v>1213</v>
      </c>
      <c r="R29" s="30" t="s">
        <v>1213</v>
      </c>
      <c r="S29" s="13" t="s">
        <v>66</v>
      </c>
      <c r="T29" s="55">
        <v>487.8</v>
      </c>
      <c r="U29" s="55">
        <v>1054</v>
      </c>
      <c r="V29" s="22" t="s">
        <v>1760</v>
      </c>
      <c r="W29" s="22" t="s">
        <v>668</v>
      </c>
      <c r="X29" s="34">
        <v>3601</v>
      </c>
      <c r="Y29" s="35">
        <v>2.5</v>
      </c>
      <c r="Z29" s="34">
        <v>1275</v>
      </c>
      <c r="AA29" s="35">
        <v>0.73</v>
      </c>
      <c r="AB29" s="34">
        <v>96094</v>
      </c>
      <c r="AC29" s="35">
        <v>1.35</v>
      </c>
      <c r="AD29" s="34">
        <v>14093</v>
      </c>
      <c r="AE29" s="35">
        <v>0.30000000000000004</v>
      </c>
    </row>
    <row r="30" spans="1:32" x14ac:dyDescent="0.55000000000000004">
      <c r="A30" s="28">
        <v>21910305511</v>
      </c>
      <c r="B30" s="22" t="s">
        <v>13</v>
      </c>
      <c r="C30" s="5">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55">
        <v>267</v>
      </c>
      <c r="U30" s="35">
        <v>581.70000000000005</v>
      </c>
      <c r="V30" s="22" t="s">
        <v>1758</v>
      </c>
      <c r="W30" s="22" t="s">
        <v>717</v>
      </c>
      <c r="X30" s="34">
        <v>195000</v>
      </c>
      <c r="Y30" s="22" t="s">
        <v>1146</v>
      </c>
      <c r="Z30" s="34" t="s">
        <v>1146</v>
      </c>
      <c r="AA30" s="35" t="s">
        <v>1146</v>
      </c>
      <c r="AB30" s="34">
        <v>259000</v>
      </c>
      <c r="AC30" s="35">
        <v>92.3</v>
      </c>
      <c r="AD30" s="34">
        <v>99141</v>
      </c>
      <c r="AE30" s="35">
        <v>76.900000000000006</v>
      </c>
      <c r="AF30" s="5" t="s">
        <v>1345</v>
      </c>
    </row>
    <row r="31" spans="1:32" x14ac:dyDescent="0.55000000000000004">
      <c r="A31" s="28">
        <v>21910305432</v>
      </c>
      <c r="B31" s="22">
        <v>87</v>
      </c>
      <c r="C31" s="5">
        <v>628</v>
      </c>
      <c r="D31" s="31" t="s">
        <v>1151</v>
      </c>
      <c r="E31" s="28">
        <v>823</v>
      </c>
      <c r="F31" s="21" t="s">
        <v>0</v>
      </c>
      <c r="G31" s="21" t="s">
        <v>1126</v>
      </c>
      <c r="H31" s="31" t="s">
        <v>1153</v>
      </c>
      <c r="I31" s="31">
        <v>0.05</v>
      </c>
      <c r="J31" s="20">
        <v>41262</v>
      </c>
      <c r="K31" s="88">
        <v>41359</v>
      </c>
      <c r="L31" s="87">
        <v>4</v>
      </c>
      <c r="M31" s="7" t="s">
        <v>1213</v>
      </c>
      <c r="N31" s="7" t="s">
        <v>1213</v>
      </c>
      <c r="O31" s="30" t="s">
        <v>1213</v>
      </c>
      <c r="P31" s="30" t="s">
        <v>1213</v>
      </c>
      <c r="Q31" s="30" t="s">
        <v>1213</v>
      </c>
      <c r="R31" s="30" t="s">
        <v>1213</v>
      </c>
      <c r="S31" s="13" t="s">
        <v>66</v>
      </c>
      <c r="T31" s="55">
        <v>545.4</v>
      </c>
      <c r="U31" s="35">
        <v>761.1</v>
      </c>
      <c r="V31" s="22" t="s">
        <v>1760</v>
      </c>
      <c r="W31" s="22" t="s">
        <v>692</v>
      </c>
      <c r="X31" s="34">
        <v>12289</v>
      </c>
      <c r="Y31" s="35">
        <v>5.94</v>
      </c>
      <c r="Z31" s="34">
        <v>1252</v>
      </c>
      <c r="AA31" s="35">
        <v>1.43</v>
      </c>
      <c r="AB31" s="34">
        <v>85977</v>
      </c>
      <c r="AC31" s="35">
        <v>2.57</v>
      </c>
      <c r="AD31" s="34">
        <v>17911</v>
      </c>
      <c r="AE31" s="35">
        <v>2.4500000000000002</v>
      </c>
    </row>
    <row r="32" spans="1:32" x14ac:dyDescent="0.55000000000000004">
      <c r="A32" s="28">
        <v>21910305441</v>
      </c>
      <c r="B32" s="22">
        <v>88</v>
      </c>
      <c r="C32" s="5">
        <v>686</v>
      </c>
      <c r="D32" s="31" t="s">
        <v>1151</v>
      </c>
      <c r="E32" s="28">
        <v>820</v>
      </c>
      <c r="F32" s="21" t="s">
        <v>0</v>
      </c>
      <c r="G32" s="21" t="s">
        <v>1126</v>
      </c>
      <c r="H32" s="31" t="s">
        <v>1153</v>
      </c>
      <c r="I32" s="31">
        <v>0.05</v>
      </c>
      <c r="J32" s="20">
        <v>41263</v>
      </c>
      <c r="K32" s="88">
        <v>41359</v>
      </c>
      <c r="L32" s="87">
        <v>4</v>
      </c>
      <c r="M32" s="7" t="s">
        <v>1213</v>
      </c>
      <c r="N32" s="7" t="s">
        <v>1213</v>
      </c>
      <c r="O32" s="30" t="s">
        <v>1213</v>
      </c>
      <c r="P32" s="30" t="s">
        <v>1213</v>
      </c>
      <c r="Q32" s="30" t="s">
        <v>1213</v>
      </c>
      <c r="R32" s="30" t="s">
        <v>1213</v>
      </c>
      <c r="S32" s="13" t="s">
        <v>66</v>
      </c>
      <c r="T32" s="55">
        <v>396.1</v>
      </c>
      <c r="U32" s="35">
        <v>879.9</v>
      </c>
      <c r="V32" s="22" t="s">
        <v>1760</v>
      </c>
      <c r="W32" s="22" t="s">
        <v>693</v>
      </c>
      <c r="X32" s="34">
        <v>8216</v>
      </c>
      <c r="Y32" s="35">
        <v>3.93</v>
      </c>
      <c r="Z32" s="34">
        <v>1139</v>
      </c>
      <c r="AA32" s="35">
        <v>1.27</v>
      </c>
      <c r="AB32" s="34">
        <v>82875</v>
      </c>
      <c r="AC32" s="35">
        <v>1.1399999999999999</v>
      </c>
      <c r="AD32" s="34">
        <v>18685</v>
      </c>
      <c r="AE32" s="35">
        <v>1.39</v>
      </c>
    </row>
    <row r="33" spans="1:32" x14ac:dyDescent="0.55000000000000004">
      <c r="A33" s="28">
        <v>21910303351</v>
      </c>
      <c r="B33" s="22">
        <v>41</v>
      </c>
      <c r="C33" s="5">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55">
        <v>314</v>
      </c>
      <c r="U33" s="35">
        <v>838.3</v>
      </c>
      <c r="V33" s="22" t="s">
        <v>1760</v>
      </c>
      <c r="W33" s="22" t="s">
        <v>654</v>
      </c>
      <c r="X33" s="34">
        <v>3883</v>
      </c>
      <c r="Y33" s="35">
        <v>3.24</v>
      </c>
      <c r="Z33" s="34">
        <v>1395</v>
      </c>
      <c r="AA33" s="35">
        <v>0.34</v>
      </c>
      <c r="AB33" s="34">
        <v>61722</v>
      </c>
      <c r="AC33" s="35">
        <v>1.33</v>
      </c>
      <c r="AD33" s="34">
        <v>13114</v>
      </c>
      <c r="AE33" s="35">
        <v>2.17</v>
      </c>
    </row>
    <row r="34" spans="1:32" x14ac:dyDescent="0.55000000000000004">
      <c r="A34" s="28">
        <v>21910305502</v>
      </c>
      <c r="B34" s="22" t="s">
        <v>22</v>
      </c>
      <c r="C34" s="5">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55">
        <v>316.5</v>
      </c>
      <c r="U34" s="35">
        <v>588.70000000000005</v>
      </c>
      <c r="V34" s="22" t="s">
        <v>1758</v>
      </c>
      <c r="W34" s="22" t="s">
        <v>726</v>
      </c>
      <c r="X34" s="34">
        <v>281</v>
      </c>
      <c r="Y34" s="6" t="s">
        <v>1146</v>
      </c>
      <c r="Z34" s="6" t="s">
        <v>1146</v>
      </c>
      <c r="AA34" s="6" t="s">
        <v>1146</v>
      </c>
      <c r="AB34" s="6" t="s">
        <v>1146</v>
      </c>
      <c r="AC34" s="6" t="s">
        <v>1146</v>
      </c>
      <c r="AD34" s="6" t="s">
        <v>1146</v>
      </c>
      <c r="AE34" s="6" t="s">
        <v>1146</v>
      </c>
      <c r="AF34" s="5" t="s">
        <v>1345</v>
      </c>
    </row>
    <row r="35" spans="1:32" x14ac:dyDescent="0.55000000000000004">
      <c r="A35" s="28">
        <v>21910305412</v>
      </c>
      <c r="B35" s="22">
        <v>70</v>
      </c>
      <c r="C35" s="5">
        <v>1033</v>
      </c>
      <c r="D35" s="31" t="s">
        <v>1151</v>
      </c>
      <c r="E35" s="28">
        <v>815</v>
      </c>
      <c r="F35" s="21" t="s">
        <v>0</v>
      </c>
      <c r="G35" s="21" t="s">
        <v>1126</v>
      </c>
      <c r="H35" s="31" t="s">
        <v>1153</v>
      </c>
      <c r="I35" s="31">
        <v>0.05</v>
      </c>
      <c r="J35" s="20">
        <v>41260</v>
      </c>
      <c r="K35" s="88">
        <v>41358</v>
      </c>
      <c r="L35" s="87">
        <v>4</v>
      </c>
      <c r="M35" s="7" t="s">
        <v>1213</v>
      </c>
      <c r="N35" s="7" t="s">
        <v>1213</v>
      </c>
      <c r="O35" s="30" t="s">
        <v>1213</v>
      </c>
      <c r="P35" s="30" t="s">
        <v>1213</v>
      </c>
      <c r="Q35" s="30" t="s">
        <v>1213</v>
      </c>
      <c r="R35" s="30" t="s">
        <v>1213</v>
      </c>
      <c r="S35" s="13" t="s">
        <v>66</v>
      </c>
      <c r="T35" s="55">
        <v>513.20000000000005</v>
      </c>
      <c r="U35" s="58">
        <v>970.3</v>
      </c>
      <c r="V35" s="22" t="s">
        <v>1760</v>
      </c>
      <c r="W35" s="22" t="s">
        <v>677</v>
      </c>
      <c r="X35" s="34">
        <v>1507</v>
      </c>
      <c r="Y35" s="35">
        <v>3.24</v>
      </c>
      <c r="Z35" s="34" t="s">
        <v>1146</v>
      </c>
      <c r="AA35" s="35">
        <v>0</v>
      </c>
      <c r="AB35" s="34">
        <v>75522</v>
      </c>
      <c r="AC35" s="35">
        <v>1.66</v>
      </c>
      <c r="AD35" s="34">
        <v>16900</v>
      </c>
      <c r="AE35" s="35">
        <v>1.2</v>
      </c>
      <c r="AF35" s="5" t="s">
        <v>1345</v>
      </c>
    </row>
    <row r="36" spans="1:32" x14ac:dyDescent="0.55000000000000004">
      <c r="A36" s="28">
        <v>21910305431</v>
      </c>
      <c r="B36" s="22">
        <v>93</v>
      </c>
      <c r="C36" s="5">
        <v>1041</v>
      </c>
      <c r="D36" s="31" t="s">
        <v>1151</v>
      </c>
      <c r="E36" s="28">
        <v>814</v>
      </c>
      <c r="F36" s="21" t="s">
        <v>0</v>
      </c>
      <c r="G36" s="21" t="s">
        <v>1126</v>
      </c>
      <c r="H36" s="31" t="s">
        <v>1153</v>
      </c>
      <c r="I36" s="31">
        <v>0.05</v>
      </c>
      <c r="J36" s="20">
        <v>41262</v>
      </c>
      <c r="K36" s="88">
        <v>41359</v>
      </c>
      <c r="L36" s="87">
        <v>4</v>
      </c>
      <c r="M36" s="7" t="s">
        <v>1213</v>
      </c>
      <c r="N36" s="7" t="s">
        <v>1213</v>
      </c>
      <c r="O36" s="30" t="s">
        <v>1213</v>
      </c>
      <c r="P36" s="30" t="s">
        <v>1213</v>
      </c>
      <c r="Q36" s="30" t="s">
        <v>1213</v>
      </c>
      <c r="R36" s="30" t="s">
        <v>1213</v>
      </c>
      <c r="S36" s="13" t="s">
        <v>66</v>
      </c>
      <c r="T36" s="55">
        <v>460.9</v>
      </c>
      <c r="U36" s="35">
        <v>843.5</v>
      </c>
      <c r="V36" s="22" t="s">
        <v>1760</v>
      </c>
      <c r="W36" s="22" t="s">
        <v>698</v>
      </c>
      <c r="X36" s="34">
        <v>8658</v>
      </c>
      <c r="Y36" s="35">
        <v>3.13</v>
      </c>
      <c r="Z36" s="34">
        <v>1321</v>
      </c>
      <c r="AA36" s="35">
        <v>0.75</v>
      </c>
      <c r="AB36" s="34">
        <v>95621</v>
      </c>
      <c r="AC36" s="35">
        <v>1.17</v>
      </c>
      <c r="AD36" s="34">
        <v>17353</v>
      </c>
      <c r="AE36" s="35">
        <v>0.84</v>
      </c>
    </row>
    <row r="37" spans="1:32" x14ac:dyDescent="0.55000000000000004">
      <c r="A37" s="28">
        <v>21910303352</v>
      </c>
      <c r="B37" s="22">
        <v>34</v>
      </c>
      <c r="C37" s="5">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55">
        <v>263</v>
      </c>
      <c r="U37" s="35">
        <v>568</v>
      </c>
      <c r="V37" s="22" t="s">
        <v>1760</v>
      </c>
      <c r="W37" s="22" t="s">
        <v>649</v>
      </c>
      <c r="X37" s="34">
        <v>9574</v>
      </c>
      <c r="Y37" s="35">
        <v>4.03</v>
      </c>
      <c r="Z37" s="34">
        <v>1431</v>
      </c>
      <c r="AA37" s="35">
        <v>0.7</v>
      </c>
      <c r="AB37" s="34">
        <v>59441</v>
      </c>
      <c r="AC37" s="35">
        <v>1.67</v>
      </c>
      <c r="AD37" s="34">
        <v>19429</v>
      </c>
      <c r="AE37" s="35">
        <v>0.35</v>
      </c>
    </row>
    <row r="38" spans="1:32" x14ac:dyDescent="0.55000000000000004">
      <c r="A38" s="28">
        <v>21910303341</v>
      </c>
      <c r="B38" s="22">
        <v>51</v>
      </c>
      <c r="C38" s="5">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55">
        <v>286.7</v>
      </c>
      <c r="U38" s="56">
        <v>665.3</v>
      </c>
      <c r="V38" s="22" t="s">
        <v>1760</v>
      </c>
      <c r="W38" s="22" t="s">
        <v>662</v>
      </c>
      <c r="X38" s="34">
        <v>7248</v>
      </c>
      <c r="Y38" s="35">
        <v>4.38</v>
      </c>
      <c r="Z38" s="34">
        <v>1507</v>
      </c>
      <c r="AA38" s="35">
        <v>0.82</v>
      </c>
      <c r="AB38" s="34">
        <v>56085</v>
      </c>
      <c r="AC38" s="35">
        <v>2.41</v>
      </c>
      <c r="AD38" s="34">
        <v>21111</v>
      </c>
      <c r="AE38" s="35">
        <v>0.53</v>
      </c>
    </row>
    <row r="39" spans="1:32" x14ac:dyDescent="0.55000000000000004">
      <c r="A39" s="28">
        <v>21910303311</v>
      </c>
      <c r="B39" s="22">
        <v>35</v>
      </c>
      <c r="C39" s="5">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55">
        <v>293.3</v>
      </c>
      <c r="U39" s="35">
        <v>582.79999999999995</v>
      </c>
      <c r="V39" s="22" t="s">
        <v>1760</v>
      </c>
      <c r="W39" s="22" t="s">
        <v>650</v>
      </c>
      <c r="X39" s="34">
        <v>10766</v>
      </c>
      <c r="Y39" s="35">
        <v>4.1399999999999997</v>
      </c>
      <c r="Z39" s="34">
        <v>1443</v>
      </c>
      <c r="AA39" s="35">
        <v>1.1200000000000001</v>
      </c>
      <c r="AB39" s="34">
        <v>68826</v>
      </c>
      <c r="AC39" s="35">
        <v>2.34</v>
      </c>
      <c r="AD39" s="34">
        <v>21655</v>
      </c>
      <c r="AE39" s="35">
        <v>0.52</v>
      </c>
    </row>
    <row r="40" spans="1:32" x14ac:dyDescent="0.55000000000000004">
      <c r="A40" s="28">
        <v>21910305422</v>
      </c>
      <c r="B40" s="22">
        <v>73</v>
      </c>
      <c r="C40" s="5">
        <v>1297</v>
      </c>
      <c r="D40" s="31" t="s">
        <v>1151</v>
      </c>
      <c r="E40" s="28">
        <v>824</v>
      </c>
      <c r="F40" s="21" t="s">
        <v>0</v>
      </c>
      <c r="G40" s="21" t="s">
        <v>1126</v>
      </c>
      <c r="H40" s="31" t="s">
        <v>1153</v>
      </c>
      <c r="I40" s="31">
        <v>0.05</v>
      </c>
      <c r="J40" s="20">
        <v>41261</v>
      </c>
      <c r="K40" s="88">
        <v>41358</v>
      </c>
      <c r="L40" s="87">
        <v>4</v>
      </c>
      <c r="M40" s="7" t="s">
        <v>1213</v>
      </c>
      <c r="N40" s="7" t="s">
        <v>1213</v>
      </c>
      <c r="O40" s="30" t="s">
        <v>1213</v>
      </c>
      <c r="P40" s="30" t="s">
        <v>1213</v>
      </c>
      <c r="Q40" s="30" t="s">
        <v>1213</v>
      </c>
      <c r="R40" s="30" t="s">
        <v>1213</v>
      </c>
      <c r="S40" s="13" t="s">
        <v>66</v>
      </c>
      <c r="T40" s="55">
        <v>452.5</v>
      </c>
      <c r="U40" s="58">
        <v>930.6</v>
      </c>
      <c r="V40" s="22" t="s">
        <v>1760</v>
      </c>
      <c r="W40" s="22" t="s">
        <v>680</v>
      </c>
      <c r="X40" s="34">
        <v>4498</v>
      </c>
      <c r="Y40" s="35">
        <v>1.58</v>
      </c>
      <c r="Z40" s="34">
        <v>1163</v>
      </c>
      <c r="AA40" s="35">
        <v>0.64</v>
      </c>
      <c r="AB40" s="34">
        <v>100000</v>
      </c>
      <c r="AC40" s="35">
        <v>1.31</v>
      </c>
      <c r="AD40" s="34">
        <v>17188</v>
      </c>
      <c r="AE40" s="35">
        <v>0.44</v>
      </c>
    </row>
    <row r="41" spans="1:32" x14ac:dyDescent="0.55000000000000004">
      <c r="A41" s="28">
        <v>21910305411</v>
      </c>
      <c r="B41" s="22">
        <v>74</v>
      </c>
      <c r="C41" s="5">
        <v>1327</v>
      </c>
      <c r="D41" s="31" t="s">
        <v>1151</v>
      </c>
      <c r="E41" s="28">
        <v>821</v>
      </c>
      <c r="F41" s="21" t="s">
        <v>0</v>
      </c>
      <c r="G41" s="21" t="s">
        <v>1126</v>
      </c>
      <c r="H41" s="31" t="s">
        <v>1153</v>
      </c>
      <c r="I41" s="31">
        <v>0.05</v>
      </c>
      <c r="J41" s="20">
        <v>41259</v>
      </c>
      <c r="K41" s="88">
        <v>41358</v>
      </c>
      <c r="L41" s="87">
        <v>4</v>
      </c>
      <c r="M41" s="7" t="s">
        <v>1213</v>
      </c>
      <c r="N41" s="7" t="s">
        <v>1213</v>
      </c>
      <c r="O41" s="30" t="s">
        <v>1213</v>
      </c>
      <c r="P41" s="30" t="s">
        <v>1213</v>
      </c>
      <c r="Q41" s="30" t="s">
        <v>1213</v>
      </c>
      <c r="R41" s="30" t="s">
        <v>1213</v>
      </c>
      <c r="S41" s="13" t="s">
        <v>66</v>
      </c>
      <c r="T41" s="55">
        <v>459.5</v>
      </c>
      <c r="U41" s="58">
        <v>781.6</v>
      </c>
      <c r="V41" s="22" t="s">
        <v>1760</v>
      </c>
      <c r="W41" s="22" t="s">
        <v>681</v>
      </c>
      <c r="X41" s="34">
        <v>4387</v>
      </c>
      <c r="Y41" s="35">
        <v>2.38</v>
      </c>
      <c r="Z41" s="34">
        <v>1088</v>
      </c>
      <c r="AA41" s="35">
        <v>0.5</v>
      </c>
      <c r="AB41" s="34">
        <v>91435</v>
      </c>
      <c r="AC41" s="35">
        <v>1.65</v>
      </c>
      <c r="AD41" s="34">
        <v>16068</v>
      </c>
      <c r="AE41" s="35">
        <v>0.65</v>
      </c>
    </row>
    <row r="42" spans="1:32" x14ac:dyDescent="0.55000000000000004">
      <c r="A42" s="28">
        <v>21910305601</v>
      </c>
      <c r="B42" s="22">
        <v>26</v>
      </c>
      <c r="C42" s="5">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55">
        <v>286</v>
      </c>
      <c r="U42" s="35">
        <v>666.5</v>
      </c>
      <c r="V42" s="22" t="s">
        <v>1760</v>
      </c>
      <c r="W42" s="22" t="s">
        <v>641</v>
      </c>
      <c r="X42" s="34">
        <v>13748</v>
      </c>
      <c r="Y42" s="35">
        <v>2.36</v>
      </c>
      <c r="Z42" s="34">
        <v>1262</v>
      </c>
      <c r="AA42" s="35">
        <v>1.19</v>
      </c>
      <c r="AB42" s="34">
        <v>86775</v>
      </c>
      <c r="AC42" s="35">
        <v>1.27</v>
      </c>
      <c r="AD42" s="34">
        <v>20898</v>
      </c>
      <c r="AE42" s="35">
        <v>0.63</v>
      </c>
    </row>
    <row r="43" spans="1:32" x14ac:dyDescent="0.55000000000000004">
      <c r="A43" s="28">
        <v>21910305581</v>
      </c>
      <c r="B43" s="22">
        <v>28</v>
      </c>
      <c r="C43" s="5">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55">
        <v>215.2</v>
      </c>
      <c r="U43" s="35">
        <v>396.4</v>
      </c>
      <c r="V43" s="22" t="s">
        <v>1760</v>
      </c>
      <c r="W43" s="22" t="s">
        <v>643</v>
      </c>
      <c r="X43" s="34">
        <v>23329</v>
      </c>
      <c r="Y43" s="35">
        <v>2.69</v>
      </c>
      <c r="Z43" s="34">
        <v>1387</v>
      </c>
      <c r="AA43" s="35">
        <v>0.41</v>
      </c>
      <c r="AB43" s="34">
        <v>91972</v>
      </c>
      <c r="AC43" s="35">
        <v>1.61</v>
      </c>
      <c r="AD43" s="34">
        <v>18711</v>
      </c>
      <c r="AE43" s="35">
        <v>1.1200000000000001</v>
      </c>
    </row>
    <row r="44" spans="1:32" x14ac:dyDescent="0.55000000000000004">
      <c r="A44" s="28">
        <v>21910305592</v>
      </c>
      <c r="B44" s="22">
        <v>31</v>
      </c>
      <c r="C44" s="5">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1760</v>
      </c>
      <c r="W44" s="22" t="s">
        <v>646</v>
      </c>
      <c r="X44" s="34">
        <v>12779</v>
      </c>
      <c r="Y44" s="35">
        <v>4.24</v>
      </c>
      <c r="Z44" s="34">
        <v>1415</v>
      </c>
      <c r="AA44" s="35">
        <v>1.04</v>
      </c>
      <c r="AB44" s="34">
        <v>69033</v>
      </c>
      <c r="AC44" s="35">
        <v>2.31</v>
      </c>
      <c r="AD44" s="34">
        <v>18330</v>
      </c>
      <c r="AE44" s="35">
        <v>0.9</v>
      </c>
    </row>
    <row r="45" spans="1:32" x14ac:dyDescent="0.55000000000000004">
      <c r="A45" s="28">
        <v>21910305591</v>
      </c>
      <c r="B45" s="22">
        <v>32</v>
      </c>
      <c r="C45" s="5">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55">
        <v>266.5</v>
      </c>
      <c r="U45" s="35">
        <v>583.5</v>
      </c>
      <c r="V45" s="22" t="s">
        <v>1760</v>
      </c>
      <c r="W45" s="22" t="s">
        <v>647</v>
      </c>
      <c r="X45" s="34">
        <v>12274</v>
      </c>
      <c r="Y45" s="35">
        <v>3.35</v>
      </c>
      <c r="Z45" s="34">
        <v>1483</v>
      </c>
      <c r="AA45" s="35">
        <v>1.87</v>
      </c>
      <c r="AB45" s="34">
        <v>68785</v>
      </c>
      <c r="AC45" s="35">
        <v>2.34</v>
      </c>
      <c r="AD45" s="34">
        <v>17297</v>
      </c>
      <c r="AE45" s="35">
        <v>0.78</v>
      </c>
    </row>
    <row r="46" spans="1:32" x14ac:dyDescent="0.55000000000000004">
      <c r="A46" s="28">
        <v>21910305602</v>
      </c>
      <c r="B46" s="22">
        <v>33</v>
      </c>
      <c r="C46" s="5">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55">
        <v>258.3</v>
      </c>
      <c r="U46" s="35">
        <v>508</v>
      </c>
      <c r="V46" s="22" t="s">
        <v>1760</v>
      </c>
      <c r="W46" s="22" t="s">
        <v>648</v>
      </c>
      <c r="X46" s="34">
        <v>12733</v>
      </c>
      <c r="Y46" s="35">
        <v>3.9</v>
      </c>
      <c r="Z46" s="34">
        <v>1485</v>
      </c>
      <c r="AA46" s="35">
        <v>1.86</v>
      </c>
      <c r="AB46" s="34">
        <v>62684</v>
      </c>
      <c r="AC46" s="35">
        <v>2.13</v>
      </c>
      <c r="AD46" s="34">
        <v>19774</v>
      </c>
      <c r="AE46" s="35">
        <v>1</v>
      </c>
    </row>
    <row r="47" spans="1:32" x14ac:dyDescent="0.55000000000000004">
      <c r="A47" s="28">
        <v>21910305582</v>
      </c>
      <c r="B47" s="22">
        <v>36</v>
      </c>
      <c r="C47" s="5">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55">
        <v>262.39999999999998</v>
      </c>
      <c r="U47" s="35">
        <v>674.4</v>
      </c>
      <c r="V47" s="22" t="s">
        <v>1760</v>
      </c>
      <c r="W47" s="22" t="s">
        <v>651</v>
      </c>
      <c r="X47" s="34">
        <v>12449</v>
      </c>
      <c r="Y47" s="35">
        <v>3.15</v>
      </c>
      <c r="Z47" s="34">
        <v>1084</v>
      </c>
      <c r="AA47" s="35">
        <v>1.44</v>
      </c>
      <c r="AB47" s="34">
        <v>72729</v>
      </c>
      <c r="AC47" s="35">
        <v>1.27</v>
      </c>
      <c r="AD47" s="34">
        <v>20720</v>
      </c>
      <c r="AE47" s="35">
        <v>0.36</v>
      </c>
    </row>
    <row r="48" spans="1:32" x14ac:dyDescent="0.55000000000000004">
      <c r="A48" s="28">
        <v>21910307092</v>
      </c>
      <c r="B48" s="22">
        <v>75</v>
      </c>
      <c r="C48" s="5">
        <v>1350</v>
      </c>
      <c r="D48" s="31" t="s">
        <v>1151</v>
      </c>
      <c r="E48" s="28">
        <v>837</v>
      </c>
      <c r="F48" s="21" t="s">
        <v>0</v>
      </c>
      <c r="G48" s="21" t="s">
        <v>1126</v>
      </c>
      <c r="H48" s="31" t="s">
        <v>1153</v>
      </c>
      <c r="I48" s="31">
        <v>0.5</v>
      </c>
      <c r="J48" s="20">
        <v>41260</v>
      </c>
      <c r="K48" s="88">
        <v>41358</v>
      </c>
      <c r="L48" s="87">
        <v>4</v>
      </c>
      <c r="M48" s="7" t="s">
        <v>1213</v>
      </c>
      <c r="N48" s="7" t="s">
        <v>1213</v>
      </c>
      <c r="O48" s="30" t="s">
        <v>1213</v>
      </c>
      <c r="P48" s="30" t="s">
        <v>1213</v>
      </c>
      <c r="Q48" s="30" t="s">
        <v>1213</v>
      </c>
      <c r="R48" s="30" t="s">
        <v>1213</v>
      </c>
      <c r="S48" s="13" t="s">
        <v>66</v>
      </c>
      <c r="T48" s="55">
        <v>456.6</v>
      </c>
      <c r="U48" s="58">
        <v>835.8</v>
      </c>
      <c r="V48" s="22" t="s">
        <v>1760</v>
      </c>
      <c r="W48" s="22" t="s">
        <v>682</v>
      </c>
      <c r="X48" s="34">
        <v>5358</v>
      </c>
      <c r="Y48" s="35">
        <v>2.11</v>
      </c>
      <c r="Z48" s="34">
        <v>1139</v>
      </c>
      <c r="AA48" s="35">
        <v>1.06</v>
      </c>
      <c r="AB48" s="34">
        <v>80243</v>
      </c>
      <c r="AC48" s="35">
        <v>1.03</v>
      </c>
      <c r="AD48" s="34">
        <v>19173</v>
      </c>
      <c r="AE48" s="35">
        <v>0.55000000000000004</v>
      </c>
    </row>
    <row r="49" spans="1:32" x14ac:dyDescent="0.55000000000000004">
      <c r="A49" s="28">
        <v>21910307261</v>
      </c>
      <c r="B49" s="22" t="s">
        <v>3</v>
      </c>
      <c r="C49" s="5">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55">
        <v>288.5</v>
      </c>
      <c r="U49" s="35">
        <v>483</v>
      </c>
      <c r="V49" s="22" t="s">
        <v>1758</v>
      </c>
      <c r="W49" s="22" t="s">
        <v>707</v>
      </c>
      <c r="X49" s="34">
        <v>22935</v>
      </c>
      <c r="Y49" s="35">
        <v>4.8600000000000003</v>
      </c>
      <c r="Z49" s="34">
        <v>3243</v>
      </c>
      <c r="AA49" s="35">
        <v>6.6</v>
      </c>
      <c r="AB49" s="34">
        <v>139000</v>
      </c>
      <c r="AC49" s="35">
        <v>0.75</v>
      </c>
      <c r="AD49" s="34">
        <v>34174</v>
      </c>
      <c r="AE49" s="35">
        <v>4</v>
      </c>
    </row>
    <row r="50" spans="1:32" x14ac:dyDescent="0.55000000000000004">
      <c r="A50" s="28">
        <v>21910307242</v>
      </c>
      <c r="B50" s="22" t="s">
        <v>47</v>
      </c>
      <c r="C50" s="5">
        <v>1358</v>
      </c>
      <c r="D50" s="21" t="s">
        <v>1151</v>
      </c>
      <c r="E50" s="28">
        <v>955</v>
      </c>
      <c r="F50" s="21" t="s">
        <v>0</v>
      </c>
      <c r="G50" s="21" t="s">
        <v>1126</v>
      </c>
      <c r="H50" s="21" t="s">
        <v>1153</v>
      </c>
      <c r="I50" s="21">
        <v>0.5</v>
      </c>
      <c r="J50" s="20">
        <v>41288</v>
      </c>
      <c r="K50" s="88">
        <v>41386</v>
      </c>
      <c r="L50" s="87">
        <v>5</v>
      </c>
      <c r="M50" s="7" t="s">
        <v>1213</v>
      </c>
      <c r="N50" s="7" t="s">
        <v>1213</v>
      </c>
      <c r="O50" s="7" t="s">
        <v>1213</v>
      </c>
      <c r="P50" s="7" t="s">
        <v>1213</v>
      </c>
      <c r="Q50" s="30" t="s">
        <v>1213</v>
      </c>
      <c r="R50" s="30" t="s">
        <v>1213</v>
      </c>
      <c r="S50" s="13" t="s">
        <v>66</v>
      </c>
      <c r="T50" s="55">
        <v>549.20000000000005</v>
      </c>
      <c r="U50" s="35">
        <v>1116.9000000000001</v>
      </c>
      <c r="V50" s="22" t="s">
        <v>1759</v>
      </c>
      <c r="W50" s="22" t="s">
        <v>751</v>
      </c>
      <c r="X50" s="34">
        <v>33350</v>
      </c>
      <c r="Y50" s="35">
        <v>7.85</v>
      </c>
      <c r="Z50" s="34">
        <v>6894</v>
      </c>
      <c r="AA50" s="35">
        <v>1.67</v>
      </c>
      <c r="AB50" s="34">
        <v>44060</v>
      </c>
      <c r="AC50" s="35">
        <v>1.9500000000000002</v>
      </c>
      <c r="AD50" s="34">
        <v>32855</v>
      </c>
      <c r="AE50" s="35">
        <v>5.29</v>
      </c>
    </row>
    <row r="51" spans="1:32" x14ac:dyDescent="0.55000000000000004">
      <c r="A51" s="28">
        <v>21910307112</v>
      </c>
      <c r="B51" s="22">
        <v>97</v>
      </c>
      <c r="C51" s="5">
        <v>1359</v>
      </c>
      <c r="D51" s="31" t="s">
        <v>1151</v>
      </c>
      <c r="E51" s="28">
        <v>832</v>
      </c>
      <c r="F51" s="21" t="s">
        <v>0</v>
      </c>
      <c r="G51" s="21" t="s">
        <v>1126</v>
      </c>
      <c r="H51" s="31" t="s">
        <v>1153</v>
      </c>
      <c r="I51" s="31">
        <v>0.5</v>
      </c>
      <c r="J51" s="20">
        <v>41264</v>
      </c>
      <c r="K51" s="88">
        <v>41359</v>
      </c>
      <c r="L51" s="87">
        <v>4</v>
      </c>
      <c r="M51" s="7" t="s">
        <v>1213</v>
      </c>
      <c r="N51" s="7" t="s">
        <v>1213</v>
      </c>
      <c r="O51" s="30" t="s">
        <v>1213</v>
      </c>
      <c r="P51" s="30" t="s">
        <v>1213</v>
      </c>
      <c r="Q51" s="30" t="s">
        <v>1213</v>
      </c>
      <c r="R51" s="30" t="s">
        <v>1213</v>
      </c>
      <c r="S51" s="13" t="s">
        <v>66</v>
      </c>
      <c r="T51" s="55">
        <v>493.4</v>
      </c>
      <c r="U51" s="35">
        <v>906.5</v>
      </c>
      <c r="V51" s="22" t="s">
        <v>1762</v>
      </c>
      <c r="W51" s="22" t="s">
        <v>702</v>
      </c>
      <c r="X51" s="34">
        <v>4893</v>
      </c>
      <c r="Y51" s="35">
        <v>4.49</v>
      </c>
      <c r="Z51" s="34">
        <v>1934</v>
      </c>
      <c r="AA51" s="35">
        <v>0.98</v>
      </c>
      <c r="AB51" s="34">
        <v>60609</v>
      </c>
      <c r="AC51" s="35">
        <v>1.82</v>
      </c>
      <c r="AD51" s="34">
        <v>31299</v>
      </c>
      <c r="AE51" s="35">
        <v>0.14000000000000001</v>
      </c>
    </row>
    <row r="52" spans="1:32" x14ac:dyDescent="0.55000000000000004">
      <c r="A52" s="28">
        <v>21910307272</v>
      </c>
      <c r="B52" s="22" t="s">
        <v>17</v>
      </c>
      <c r="C52" s="5">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1758</v>
      </c>
      <c r="W52" s="22" t="s">
        <v>721</v>
      </c>
      <c r="X52" s="34">
        <v>476</v>
      </c>
      <c r="Y52" s="35">
        <v>6.62</v>
      </c>
      <c r="Z52" s="34">
        <v>4376</v>
      </c>
      <c r="AA52" s="35">
        <v>1.89</v>
      </c>
      <c r="AB52" s="34">
        <v>5647</v>
      </c>
      <c r="AC52" s="35">
        <v>0.32</v>
      </c>
      <c r="AD52" s="34">
        <v>37708</v>
      </c>
      <c r="AE52" s="35">
        <v>4.42</v>
      </c>
    </row>
    <row r="53" spans="1:32" x14ac:dyDescent="0.55000000000000004">
      <c r="A53" s="28">
        <v>21910307101</v>
      </c>
      <c r="B53" s="22">
        <v>76</v>
      </c>
      <c r="C53" s="5">
        <v>1371</v>
      </c>
      <c r="D53" s="31" t="s">
        <v>1151</v>
      </c>
      <c r="E53" s="28">
        <v>831</v>
      </c>
      <c r="F53" s="21" t="s">
        <v>0</v>
      </c>
      <c r="G53" s="21" t="s">
        <v>1126</v>
      </c>
      <c r="H53" s="31" t="s">
        <v>1153</v>
      </c>
      <c r="I53" s="31">
        <v>0.5</v>
      </c>
      <c r="J53" s="20">
        <v>41262</v>
      </c>
      <c r="K53" s="88">
        <v>41358</v>
      </c>
      <c r="L53" s="87">
        <v>4</v>
      </c>
      <c r="M53" s="7" t="s">
        <v>1213</v>
      </c>
      <c r="N53" s="7" t="s">
        <v>1213</v>
      </c>
      <c r="O53" s="30" t="s">
        <v>1213</v>
      </c>
      <c r="P53" s="30" t="s">
        <v>1213</v>
      </c>
      <c r="Q53" s="30" t="s">
        <v>1213</v>
      </c>
      <c r="R53" s="30" t="s">
        <v>1213</v>
      </c>
      <c r="S53" s="13" t="s">
        <v>66</v>
      </c>
      <c r="T53" s="55">
        <v>415.1</v>
      </c>
      <c r="U53" s="58">
        <v>886.3</v>
      </c>
      <c r="V53" s="22" t="s">
        <v>1760</v>
      </c>
      <c r="W53" s="22" t="s">
        <v>683</v>
      </c>
      <c r="X53" s="34">
        <v>4701</v>
      </c>
      <c r="Y53" s="35">
        <v>2.54</v>
      </c>
      <c r="Z53" s="34">
        <v>1178</v>
      </c>
      <c r="AA53" s="35">
        <v>0.73</v>
      </c>
      <c r="AB53" s="34">
        <v>81618</v>
      </c>
      <c r="AC53" s="35">
        <v>1.75</v>
      </c>
      <c r="AD53" s="34">
        <v>17803</v>
      </c>
      <c r="AE53" s="35">
        <v>0.29000000000000004</v>
      </c>
    </row>
    <row r="54" spans="1:32" x14ac:dyDescent="0.55000000000000004">
      <c r="A54" s="28">
        <v>21910307091</v>
      </c>
      <c r="B54" s="22">
        <v>77</v>
      </c>
      <c r="C54" s="5">
        <v>1381</v>
      </c>
      <c r="D54" s="31" t="s">
        <v>1151</v>
      </c>
      <c r="E54" s="28">
        <v>828</v>
      </c>
      <c r="F54" s="21" t="s">
        <v>0</v>
      </c>
      <c r="G54" s="21" t="s">
        <v>1126</v>
      </c>
      <c r="H54" s="31" t="s">
        <v>1153</v>
      </c>
      <c r="I54" s="31">
        <v>0.5</v>
      </c>
      <c r="J54" s="20">
        <v>41260</v>
      </c>
      <c r="K54" s="88">
        <v>41358</v>
      </c>
      <c r="L54" s="87">
        <v>4</v>
      </c>
      <c r="M54" s="7" t="s">
        <v>1213</v>
      </c>
      <c r="N54" s="7" t="s">
        <v>1213</v>
      </c>
      <c r="O54" s="30" t="s">
        <v>1213</v>
      </c>
      <c r="P54" s="30" t="s">
        <v>1213</v>
      </c>
      <c r="Q54" s="30" t="s">
        <v>1213</v>
      </c>
      <c r="R54" s="30" t="s">
        <v>1213</v>
      </c>
      <c r="S54" s="13" t="s">
        <v>66</v>
      </c>
      <c r="T54" s="55">
        <v>478</v>
      </c>
      <c r="U54" s="58">
        <v>915.9</v>
      </c>
      <c r="V54" s="22" t="s">
        <v>1760</v>
      </c>
      <c r="W54" s="22" t="s">
        <v>684</v>
      </c>
      <c r="X54" s="34">
        <v>2895</v>
      </c>
      <c r="Y54" s="35">
        <v>2.2799999999999998</v>
      </c>
      <c r="Z54" s="34">
        <v>1346</v>
      </c>
      <c r="AA54" s="35">
        <v>0.47</v>
      </c>
      <c r="AB54" s="34">
        <v>80198</v>
      </c>
      <c r="AC54" s="35">
        <v>1.48</v>
      </c>
      <c r="AD54" s="34">
        <v>15959</v>
      </c>
      <c r="AE54" s="35">
        <v>0.33</v>
      </c>
    </row>
    <row r="55" spans="1:32" x14ac:dyDescent="0.55000000000000004">
      <c r="A55" s="28">
        <v>21910307111</v>
      </c>
      <c r="B55" s="22">
        <v>99</v>
      </c>
      <c r="C55" s="5">
        <v>1388</v>
      </c>
      <c r="D55" s="31" t="s">
        <v>1151</v>
      </c>
      <c r="E55" s="28">
        <v>838</v>
      </c>
      <c r="F55" s="21" t="s">
        <v>0</v>
      </c>
      <c r="G55" s="21" t="s">
        <v>1126</v>
      </c>
      <c r="H55" s="31" t="s">
        <v>1153</v>
      </c>
      <c r="I55" s="31">
        <v>0.5</v>
      </c>
      <c r="J55" s="20">
        <v>41262</v>
      </c>
      <c r="K55" s="88">
        <v>41359</v>
      </c>
      <c r="L55" s="87">
        <v>4</v>
      </c>
      <c r="M55" s="7" t="s">
        <v>1213</v>
      </c>
      <c r="N55" s="7" t="s">
        <v>1213</v>
      </c>
      <c r="O55" s="30" t="s">
        <v>1213</v>
      </c>
      <c r="P55" s="30" t="s">
        <v>1213</v>
      </c>
      <c r="Q55" s="30" t="s">
        <v>1213</v>
      </c>
      <c r="R55" s="30" t="s">
        <v>1213</v>
      </c>
      <c r="S55" s="13" t="s">
        <v>66</v>
      </c>
      <c r="T55" s="55">
        <v>509.7</v>
      </c>
      <c r="U55" s="35">
        <v>985.8</v>
      </c>
      <c r="V55" s="22" t="s">
        <v>1762</v>
      </c>
      <c r="W55" s="22" t="s">
        <v>704</v>
      </c>
      <c r="X55" s="34">
        <v>4914</v>
      </c>
      <c r="Y55" s="35">
        <v>5.9</v>
      </c>
      <c r="Z55" s="34">
        <v>1684</v>
      </c>
      <c r="AA55" s="35">
        <v>0.5</v>
      </c>
      <c r="AB55" s="34">
        <v>60353</v>
      </c>
      <c r="AC55" s="35">
        <v>2.04</v>
      </c>
      <c r="AD55" s="34">
        <v>20498</v>
      </c>
      <c r="AE55" s="35">
        <v>0.63</v>
      </c>
    </row>
    <row r="56" spans="1:32" x14ac:dyDescent="0.55000000000000004">
      <c r="A56" s="28">
        <v>21910307252</v>
      </c>
      <c r="B56" s="22" t="s">
        <v>62</v>
      </c>
      <c r="C56" s="5">
        <v>1393</v>
      </c>
      <c r="D56" s="21" t="s">
        <v>1151</v>
      </c>
      <c r="E56" s="28">
        <v>953</v>
      </c>
      <c r="F56" s="21" t="s">
        <v>0</v>
      </c>
      <c r="G56" s="21" t="s">
        <v>1126</v>
      </c>
      <c r="H56" s="21" t="s">
        <v>1153</v>
      </c>
      <c r="I56" s="21">
        <v>0.5</v>
      </c>
      <c r="J56" s="20">
        <v>41290</v>
      </c>
      <c r="K56" s="88">
        <v>41387</v>
      </c>
      <c r="L56" s="87">
        <v>5</v>
      </c>
      <c r="M56" s="7" t="s">
        <v>1213</v>
      </c>
      <c r="N56" s="7" t="s">
        <v>1213</v>
      </c>
      <c r="O56" s="7" t="s">
        <v>1213</v>
      </c>
      <c r="P56" s="7" t="s">
        <v>1213</v>
      </c>
      <c r="Q56" s="30" t="s">
        <v>1213</v>
      </c>
      <c r="R56" s="30" t="s">
        <v>1213</v>
      </c>
      <c r="S56" s="13" t="s">
        <v>66</v>
      </c>
      <c r="T56" s="55">
        <v>493.1</v>
      </c>
      <c r="U56" s="35">
        <v>929</v>
      </c>
      <c r="V56" s="22" t="s">
        <v>1761</v>
      </c>
      <c r="W56" s="22" t="s">
        <v>766</v>
      </c>
      <c r="X56" s="34">
        <v>2649</v>
      </c>
      <c r="Y56" s="35">
        <v>7.15</v>
      </c>
      <c r="Z56" s="34">
        <v>7205</v>
      </c>
      <c r="AA56" s="35">
        <v>2.14</v>
      </c>
      <c r="AB56" s="34">
        <v>31928</v>
      </c>
      <c r="AC56" s="35">
        <v>2.74</v>
      </c>
      <c r="AD56" s="34">
        <v>23816</v>
      </c>
      <c r="AE56" s="35">
        <v>4.2699999999999996</v>
      </c>
    </row>
    <row r="57" spans="1:32" x14ac:dyDescent="0.55000000000000004">
      <c r="A57" s="28">
        <v>21910307262</v>
      </c>
      <c r="B57" s="22" t="s">
        <v>19</v>
      </c>
      <c r="C57" s="5">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1758</v>
      </c>
      <c r="W57" s="22" t="s">
        <v>723</v>
      </c>
      <c r="X57" s="34">
        <v>80246</v>
      </c>
      <c r="Y57" s="6" t="s">
        <v>1146</v>
      </c>
      <c r="Z57" s="6" t="s">
        <v>1146</v>
      </c>
      <c r="AA57" s="6" t="s">
        <v>1146</v>
      </c>
      <c r="AB57" s="6" t="s">
        <v>1146</v>
      </c>
      <c r="AC57" s="6" t="s">
        <v>1146</v>
      </c>
      <c r="AD57" s="6" t="s">
        <v>1146</v>
      </c>
      <c r="AE57" s="6" t="s">
        <v>1146</v>
      </c>
      <c r="AF57" s="5" t="s">
        <v>1345</v>
      </c>
    </row>
    <row r="58" spans="1:32" x14ac:dyDescent="0.55000000000000004">
      <c r="A58" s="28">
        <v>21910307102</v>
      </c>
      <c r="B58" s="22">
        <v>79</v>
      </c>
      <c r="C58" s="5">
        <v>1404</v>
      </c>
      <c r="D58" s="31" t="s">
        <v>1151</v>
      </c>
      <c r="E58" s="28">
        <v>834</v>
      </c>
      <c r="F58" s="21" t="s">
        <v>0</v>
      </c>
      <c r="G58" s="21" t="s">
        <v>1126</v>
      </c>
      <c r="H58" s="31" t="s">
        <v>1153</v>
      </c>
      <c r="I58" s="31">
        <v>0.5</v>
      </c>
      <c r="J58" s="20">
        <v>41262</v>
      </c>
      <c r="K58" s="88">
        <v>41358</v>
      </c>
      <c r="L58" s="87">
        <v>4</v>
      </c>
      <c r="M58" s="7" t="s">
        <v>1213</v>
      </c>
      <c r="N58" s="7" t="s">
        <v>1213</v>
      </c>
      <c r="O58" s="30" t="s">
        <v>1213</v>
      </c>
      <c r="P58" s="30" t="s">
        <v>1213</v>
      </c>
      <c r="Q58" s="30" t="s">
        <v>1213</v>
      </c>
      <c r="R58" s="30" t="s">
        <v>1213</v>
      </c>
      <c r="S58" s="13" t="s">
        <v>66</v>
      </c>
      <c r="T58" s="55">
        <v>491.8</v>
      </c>
      <c r="U58" s="58">
        <v>1146.0999999999999</v>
      </c>
      <c r="V58" s="22" t="s">
        <v>1760</v>
      </c>
      <c r="W58" s="22" t="s">
        <v>686</v>
      </c>
      <c r="X58" s="34">
        <v>2807</v>
      </c>
      <c r="Y58" s="35">
        <v>2.67</v>
      </c>
      <c r="Z58" s="34">
        <v>1397</v>
      </c>
      <c r="AA58" s="35">
        <v>0.98</v>
      </c>
      <c r="AB58" s="34">
        <v>63227</v>
      </c>
      <c r="AC58" s="35">
        <v>1.42</v>
      </c>
      <c r="AD58" s="34">
        <v>16532</v>
      </c>
      <c r="AE58" s="35">
        <v>0.18</v>
      </c>
    </row>
    <row r="59" spans="1:32" x14ac:dyDescent="0.55000000000000004">
      <c r="A59" s="28">
        <v>21910307241</v>
      </c>
      <c r="B59" s="22" t="s">
        <v>49</v>
      </c>
      <c r="C59" s="5">
        <v>1413</v>
      </c>
      <c r="D59" s="21" t="s">
        <v>1151</v>
      </c>
      <c r="E59" s="28">
        <v>949</v>
      </c>
      <c r="F59" s="21" t="s">
        <v>0</v>
      </c>
      <c r="G59" s="21" t="s">
        <v>1126</v>
      </c>
      <c r="H59" s="21" t="s">
        <v>1153</v>
      </c>
      <c r="I59" s="21">
        <v>0.5</v>
      </c>
      <c r="J59" s="20">
        <v>41288</v>
      </c>
      <c r="K59" s="88">
        <v>41386</v>
      </c>
      <c r="L59" s="87">
        <v>5</v>
      </c>
      <c r="M59" s="7" t="s">
        <v>1213</v>
      </c>
      <c r="N59" s="7" t="s">
        <v>1213</v>
      </c>
      <c r="O59" s="7" t="s">
        <v>1213</v>
      </c>
      <c r="P59" s="7" t="s">
        <v>1213</v>
      </c>
      <c r="Q59" s="30" t="s">
        <v>1213</v>
      </c>
      <c r="R59" s="30" t="s">
        <v>1213</v>
      </c>
      <c r="S59" s="13" t="s">
        <v>66</v>
      </c>
      <c r="T59" s="55">
        <v>475.6</v>
      </c>
      <c r="U59" s="35">
        <v>878.6</v>
      </c>
      <c r="V59" s="22" t="s">
        <v>1759</v>
      </c>
      <c r="W59" s="22" t="s">
        <v>753</v>
      </c>
      <c r="X59" s="34">
        <v>49669</v>
      </c>
      <c r="Y59" s="35">
        <v>6.97</v>
      </c>
      <c r="Z59" s="34">
        <v>9868</v>
      </c>
      <c r="AA59" s="35">
        <v>1.58</v>
      </c>
      <c r="AB59" s="34">
        <v>35277</v>
      </c>
      <c r="AC59" s="35">
        <v>3.26</v>
      </c>
      <c r="AD59" s="34">
        <v>29197</v>
      </c>
      <c r="AE59" s="35">
        <v>5.46</v>
      </c>
    </row>
    <row r="60" spans="1:32" x14ac:dyDescent="0.55000000000000004">
      <c r="A60" s="28">
        <v>21910307271</v>
      </c>
      <c r="B60" s="22" t="s">
        <v>20</v>
      </c>
      <c r="C60" s="5">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1758</v>
      </c>
      <c r="W60" s="22" t="s">
        <v>724</v>
      </c>
      <c r="X60" s="34">
        <v>19408</v>
      </c>
      <c r="Y60" s="6" t="s">
        <v>1146</v>
      </c>
      <c r="Z60" s="6" t="s">
        <v>1146</v>
      </c>
      <c r="AA60" s="6" t="s">
        <v>1146</v>
      </c>
      <c r="AB60" s="6" t="s">
        <v>1146</v>
      </c>
      <c r="AC60" s="6" t="s">
        <v>1146</v>
      </c>
      <c r="AD60" s="6" t="s">
        <v>1146</v>
      </c>
      <c r="AE60" s="6" t="s">
        <v>1146</v>
      </c>
      <c r="AF60" s="5" t="s">
        <v>1345</v>
      </c>
    </row>
    <row r="61" spans="1:32" x14ac:dyDescent="0.55000000000000004">
      <c r="A61" s="28">
        <v>21910307251</v>
      </c>
      <c r="B61" s="22" t="s">
        <v>65</v>
      </c>
      <c r="C61" s="5">
        <v>1431</v>
      </c>
      <c r="D61" s="21" t="s">
        <v>1151</v>
      </c>
      <c r="E61" s="28">
        <v>947</v>
      </c>
      <c r="F61" s="21" t="s">
        <v>0</v>
      </c>
      <c r="G61" s="21" t="s">
        <v>1126</v>
      </c>
      <c r="H61" s="21" t="s">
        <v>1153</v>
      </c>
      <c r="I61" s="21">
        <v>0.5</v>
      </c>
      <c r="J61" s="20">
        <v>41289</v>
      </c>
      <c r="K61" s="88">
        <v>41387</v>
      </c>
      <c r="L61" s="87">
        <v>5</v>
      </c>
      <c r="M61" s="7" t="s">
        <v>1213</v>
      </c>
      <c r="N61" s="7" t="s">
        <v>1213</v>
      </c>
      <c r="O61" s="7" t="s">
        <v>1213</v>
      </c>
      <c r="P61" s="7" t="s">
        <v>1213</v>
      </c>
      <c r="Q61" s="30" t="s">
        <v>1213</v>
      </c>
      <c r="R61" s="30" t="s">
        <v>1213</v>
      </c>
      <c r="S61" s="13" t="s">
        <v>66</v>
      </c>
      <c r="T61" s="55">
        <v>449.8</v>
      </c>
      <c r="U61" s="35">
        <v>828</v>
      </c>
      <c r="V61" s="22" t="s">
        <v>1761</v>
      </c>
      <c r="W61" s="22" t="s">
        <v>769</v>
      </c>
      <c r="X61" s="34">
        <v>4244</v>
      </c>
      <c r="Y61" s="35">
        <v>5.0999999999999996</v>
      </c>
      <c r="Z61" s="34">
        <v>7443</v>
      </c>
      <c r="AA61" s="35">
        <v>1.0900000000000001</v>
      </c>
      <c r="AB61" s="34">
        <v>34190</v>
      </c>
      <c r="AC61" s="35">
        <v>2.98</v>
      </c>
      <c r="AD61" s="34">
        <v>21424</v>
      </c>
      <c r="AE61" s="35">
        <v>6.75</v>
      </c>
    </row>
    <row r="62" spans="1:32" x14ac:dyDescent="0.55000000000000004">
      <c r="A62" s="28">
        <v>21910302681</v>
      </c>
      <c r="B62" s="22">
        <v>18</v>
      </c>
      <c r="C62" s="5">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55">
        <v>273.10000000000002</v>
      </c>
      <c r="U62" s="35">
        <v>631.5</v>
      </c>
      <c r="V62" s="22" t="s">
        <v>1760</v>
      </c>
      <c r="W62" s="22" t="s">
        <v>635</v>
      </c>
      <c r="X62" s="34">
        <v>8420</v>
      </c>
      <c r="Y62" s="35">
        <v>5.75</v>
      </c>
      <c r="Z62" s="34">
        <v>1790</v>
      </c>
      <c r="AA62" s="35">
        <v>0.44</v>
      </c>
      <c r="AB62" s="34">
        <v>39758</v>
      </c>
      <c r="AC62" s="35">
        <v>2.93</v>
      </c>
      <c r="AD62" s="34">
        <v>15684</v>
      </c>
      <c r="AE62" s="35">
        <v>2.14</v>
      </c>
    </row>
    <row r="63" spans="1:32" x14ac:dyDescent="0.55000000000000004">
      <c r="A63" s="28">
        <v>21910304731</v>
      </c>
      <c r="B63" s="22" t="s">
        <v>51</v>
      </c>
      <c r="C63" s="5">
        <v>113</v>
      </c>
      <c r="D63" s="21" t="s">
        <v>1151</v>
      </c>
      <c r="E63" s="28">
        <v>860</v>
      </c>
      <c r="F63" s="21" t="s">
        <v>0</v>
      </c>
      <c r="G63" s="21" t="s">
        <v>1126</v>
      </c>
      <c r="H63" s="21" t="s">
        <v>1152</v>
      </c>
      <c r="I63" s="21">
        <v>2.5</v>
      </c>
      <c r="J63" s="20">
        <v>41295</v>
      </c>
      <c r="K63" s="88">
        <v>41387</v>
      </c>
      <c r="L63" s="87">
        <v>5</v>
      </c>
      <c r="M63" s="7" t="s">
        <v>1213</v>
      </c>
      <c r="N63" s="7" t="s">
        <v>1213</v>
      </c>
      <c r="O63" s="7" t="s">
        <v>1213</v>
      </c>
      <c r="P63" s="7" t="s">
        <v>1213</v>
      </c>
      <c r="Q63" s="30" t="s">
        <v>1213</v>
      </c>
      <c r="R63" s="30" t="s">
        <v>1213</v>
      </c>
      <c r="S63" s="13" t="s">
        <v>66</v>
      </c>
      <c r="T63" s="55">
        <v>435.7</v>
      </c>
      <c r="U63" s="35">
        <v>744.4</v>
      </c>
      <c r="V63" s="22" t="s">
        <v>1761</v>
      </c>
      <c r="W63" s="22" t="s">
        <v>755</v>
      </c>
      <c r="X63" s="34">
        <v>1955</v>
      </c>
      <c r="Y63" s="35">
        <v>5.49</v>
      </c>
      <c r="Z63" s="34">
        <v>7369</v>
      </c>
      <c r="AA63" s="35">
        <v>0.81</v>
      </c>
      <c r="AB63" s="34">
        <v>16073</v>
      </c>
      <c r="AC63" s="35">
        <v>23</v>
      </c>
      <c r="AD63" s="34">
        <v>19171</v>
      </c>
      <c r="AE63" s="35">
        <v>12.6</v>
      </c>
    </row>
    <row r="64" spans="1:32" x14ac:dyDescent="0.55000000000000004">
      <c r="A64" s="28">
        <v>21910304792</v>
      </c>
      <c r="B64" s="22" t="s">
        <v>10</v>
      </c>
      <c r="C64" s="5">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55">
        <v>247.7</v>
      </c>
      <c r="U64" s="35">
        <v>499.2</v>
      </c>
      <c r="V64" s="22" t="s">
        <v>1758</v>
      </c>
      <c r="W64" s="22" t="s">
        <v>714</v>
      </c>
      <c r="X64" s="34">
        <v>11662</v>
      </c>
      <c r="Y64" s="35">
        <v>6.44</v>
      </c>
      <c r="Z64" s="34">
        <v>4070</v>
      </c>
      <c r="AA64" s="35">
        <v>4.3600000000000003</v>
      </c>
      <c r="AB64" s="34">
        <v>112000</v>
      </c>
      <c r="AC64" s="35">
        <v>0.73</v>
      </c>
      <c r="AD64" s="34">
        <v>30012</v>
      </c>
      <c r="AE64" s="35">
        <v>4.0599999999999996</v>
      </c>
    </row>
    <row r="65" spans="1:32" x14ac:dyDescent="0.55000000000000004">
      <c r="A65" s="28">
        <v>21910304682</v>
      </c>
      <c r="B65" s="22">
        <v>56</v>
      </c>
      <c r="C65" s="5">
        <v>205</v>
      </c>
      <c r="D65" s="31" t="s">
        <v>1151</v>
      </c>
      <c r="E65" s="28">
        <v>739</v>
      </c>
      <c r="F65" s="21" t="s">
        <v>0</v>
      </c>
      <c r="G65" s="21" t="s">
        <v>1126</v>
      </c>
      <c r="H65" s="31" t="s">
        <v>1152</v>
      </c>
      <c r="I65" s="31">
        <v>2.5</v>
      </c>
      <c r="J65" s="20">
        <v>41261</v>
      </c>
      <c r="K65" s="88">
        <v>41358</v>
      </c>
      <c r="L65" s="87">
        <v>4</v>
      </c>
      <c r="M65" s="7" t="s">
        <v>1213</v>
      </c>
      <c r="N65" s="7" t="s">
        <v>1213</v>
      </c>
      <c r="O65" s="30" t="s">
        <v>1213</v>
      </c>
      <c r="P65" s="30" t="s">
        <v>1213</v>
      </c>
      <c r="Q65" s="30" t="s">
        <v>1213</v>
      </c>
      <c r="R65" s="30" t="s">
        <v>1213</v>
      </c>
      <c r="S65" s="13" t="s">
        <v>66</v>
      </c>
      <c r="T65" s="55">
        <v>476.9</v>
      </c>
      <c r="U65" s="58">
        <v>821.6</v>
      </c>
      <c r="V65" s="22" t="s">
        <v>1760</v>
      </c>
      <c r="W65" s="22" t="s">
        <v>665</v>
      </c>
      <c r="X65" s="34">
        <v>2228</v>
      </c>
      <c r="Y65" s="35">
        <v>2.6</v>
      </c>
      <c r="Z65" s="34">
        <v>1292</v>
      </c>
      <c r="AA65" s="35">
        <v>0.69</v>
      </c>
      <c r="AB65" s="34">
        <v>87717</v>
      </c>
      <c r="AC65" s="35">
        <v>1.78</v>
      </c>
      <c r="AD65" s="34">
        <v>16288</v>
      </c>
      <c r="AE65" s="35">
        <v>0.52</v>
      </c>
    </row>
    <row r="66" spans="1:32" x14ac:dyDescent="0.55000000000000004">
      <c r="A66" s="28">
        <v>21910304681</v>
      </c>
      <c r="B66" s="22">
        <v>57</v>
      </c>
      <c r="C66" s="5">
        <v>320</v>
      </c>
      <c r="D66" s="31" t="s">
        <v>1151</v>
      </c>
      <c r="E66" s="28">
        <v>740</v>
      </c>
      <c r="F66" s="21" t="s">
        <v>0</v>
      </c>
      <c r="G66" s="21" t="s">
        <v>1126</v>
      </c>
      <c r="H66" s="31" t="s">
        <v>1152</v>
      </c>
      <c r="I66" s="31">
        <v>2.5</v>
      </c>
      <c r="J66" s="20">
        <v>41260</v>
      </c>
      <c r="K66" s="88">
        <v>41358</v>
      </c>
      <c r="L66" s="87">
        <v>4</v>
      </c>
      <c r="M66" s="7" t="s">
        <v>1213</v>
      </c>
      <c r="N66" s="7" t="s">
        <v>1213</v>
      </c>
      <c r="O66" s="30" t="s">
        <v>1213</v>
      </c>
      <c r="P66" s="30" t="s">
        <v>1213</v>
      </c>
      <c r="Q66" s="30" t="s">
        <v>1213</v>
      </c>
      <c r="R66" s="30" t="s">
        <v>1213</v>
      </c>
      <c r="S66" s="13" t="s">
        <v>66</v>
      </c>
      <c r="T66" s="55">
        <v>476.3</v>
      </c>
      <c r="U66" s="58">
        <v>879.5</v>
      </c>
      <c r="V66" s="22" t="s">
        <v>1760</v>
      </c>
      <c r="W66" s="22" t="s">
        <v>666</v>
      </c>
      <c r="X66" s="34">
        <v>5359</v>
      </c>
      <c r="Y66" s="35">
        <v>2.83</v>
      </c>
      <c r="Z66" s="34">
        <v>1516</v>
      </c>
      <c r="AA66" s="35">
        <v>0.5</v>
      </c>
      <c r="AB66" s="34">
        <v>104000</v>
      </c>
      <c r="AC66" s="35">
        <v>2.0299999999999998</v>
      </c>
      <c r="AD66" s="34">
        <v>17023</v>
      </c>
      <c r="AE66" s="35">
        <v>0.78</v>
      </c>
    </row>
    <row r="67" spans="1:32" x14ac:dyDescent="0.55000000000000004">
      <c r="A67" s="28">
        <v>21910304732</v>
      </c>
      <c r="B67" s="22" t="s">
        <v>53</v>
      </c>
      <c r="C67" s="5">
        <v>323</v>
      </c>
      <c r="D67" s="21" t="s">
        <v>1151</v>
      </c>
      <c r="E67" s="28">
        <v>869</v>
      </c>
      <c r="F67" s="21" t="s">
        <v>0</v>
      </c>
      <c r="G67" s="21" t="s">
        <v>1126</v>
      </c>
      <c r="H67" s="21" t="s">
        <v>1152</v>
      </c>
      <c r="I67" s="21">
        <v>2.5</v>
      </c>
      <c r="J67" s="20">
        <v>41293</v>
      </c>
      <c r="K67" s="88">
        <v>41387</v>
      </c>
      <c r="L67" s="87">
        <v>5</v>
      </c>
      <c r="M67" s="7" t="s">
        <v>1213</v>
      </c>
      <c r="N67" s="7" t="s">
        <v>1213</v>
      </c>
      <c r="O67" s="7" t="s">
        <v>1213</v>
      </c>
      <c r="P67" s="7" t="s">
        <v>1213</v>
      </c>
      <c r="Q67" s="30" t="s">
        <v>1213</v>
      </c>
      <c r="R67" s="30" t="s">
        <v>1213</v>
      </c>
      <c r="S67" s="13" t="s">
        <v>66</v>
      </c>
      <c r="T67" s="55">
        <v>443.1</v>
      </c>
      <c r="U67" s="35">
        <v>731</v>
      </c>
      <c r="V67" s="22" t="s">
        <v>1761</v>
      </c>
      <c r="W67" s="22" t="s">
        <v>757</v>
      </c>
      <c r="X67" s="34">
        <v>6320</v>
      </c>
      <c r="Y67" s="35">
        <v>7.22</v>
      </c>
      <c r="Z67" s="34">
        <v>9084</v>
      </c>
      <c r="AA67" s="35">
        <v>1.25</v>
      </c>
      <c r="AB67" s="34">
        <v>20861</v>
      </c>
      <c r="AC67" s="35">
        <v>8.49</v>
      </c>
      <c r="AD67" s="34">
        <v>24199</v>
      </c>
      <c r="AE67" s="35">
        <v>7.14</v>
      </c>
    </row>
    <row r="68" spans="1:32" x14ac:dyDescent="0.55000000000000004">
      <c r="A68" s="28">
        <v>21910302662</v>
      </c>
      <c r="B68" s="22">
        <v>27</v>
      </c>
      <c r="C68" s="5">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55">
        <v>254.3</v>
      </c>
      <c r="U68" s="35">
        <v>549.29999999999995</v>
      </c>
      <c r="V68" s="22" t="s">
        <v>1760</v>
      </c>
      <c r="W68" s="22" t="s">
        <v>642</v>
      </c>
      <c r="X68" s="34">
        <v>19961</v>
      </c>
      <c r="Y68" s="35">
        <v>3.33</v>
      </c>
      <c r="Z68" s="34">
        <v>1213</v>
      </c>
      <c r="AA68" s="35">
        <v>1.46</v>
      </c>
      <c r="AB68" s="34">
        <v>77635</v>
      </c>
      <c r="AC68" s="35">
        <v>1.86</v>
      </c>
      <c r="AD68" s="34">
        <v>20490</v>
      </c>
      <c r="AE68" s="35">
        <v>1.18</v>
      </c>
    </row>
    <row r="69" spans="1:32" x14ac:dyDescent="0.55000000000000004">
      <c r="A69" s="28">
        <v>21910304672</v>
      </c>
      <c r="B69" s="22">
        <v>60</v>
      </c>
      <c r="C69" s="5">
        <v>528</v>
      </c>
      <c r="D69" s="31" t="s">
        <v>1151</v>
      </c>
      <c r="E69" s="28">
        <v>744</v>
      </c>
      <c r="F69" s="21" t="s">
        <v>0</v>
      </c>
      <c r="G69" s="21" t="s">
        <v>1126</v>
      </c>
      <c r="H69" s="31" t="s">
        <v>1152</v>
      </c>
      <c r="I69" s="31">
        <v>2.5</v>
      </c>
      <c r="J69" s="20">
        <v>41262</v>
      </c>
      <c r="K69" s="88">
        <v>41358</v>
      </c>
      <c r="L69" s="87">
        <v>4</v>
      </c>
      <c r="M69" s="7" t="s">
        <v>1213</v>
      </c>
      <c r="N69" s="7" t="s">
        <v>1213</v>
      </c>
      <c r="O69" s="30" t="s">
        <v>1213</v>
      </c>
      <c r="P69" s="30" t="s">
        <v>1213</v>
      </c>
      <c r="Q69" s="30" t="s">
        <v>1213</v>
      </c>
      <c r="R69" s="30" t="s">
        <v>1213</v>
      </c>
      <c r="S69" s="13" t="s">
        <v>66</v>
      </c>
      <c r="T69" s="55">
        <v>488</v>
      </c>
      <c r="U69" s="58">
        <v>814.6</v>
      </c>
      <c r="V69" s="22" t="s">
        <v>1760</v>
      </c>
      <c r="W69" s="22" t="s">
        <v>669</v>
      </c>
      <c r="X69" s="34">
        <v>3641</v>
      </c>
      <c r="Y69" s="35">
        <v>3.31</v>
      </c>
      <c r="Z69" s="34">
        <v>1310</v>
      </c>
      <c r="AA69" s="35">
        <v>1.21</v>
      </c>
      <c r="AB69" s="34">
        <v>103000</v>
      </c>
      <c r="AC69" s="35">
        <v>2.7</v>
      </c>
      <c r="AD69" s="34">
        <v>17873</v>
      </c>
      <c r="AE69" s="35">
        <v>0.52</v>
      </c>
    </row>
    <row r="70" spans="1:32" x14ac:dyDescent="0.55000000000000004">
      <c r="A70" s="28">
        <v>21910304781</v>
      </c>
      <c r="B70" s="22" t="s">
        <v>25</v>
      </c>
      <c r="C70" s="5">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55">
        <v>281</v>
      </c>
      <c r="U70" s="35">
        <v>537.79999999999995</v>
      </c>
      <c r="V70" s="22" t="s">
        <v>1758</v>
      </c>
      <c r="W70" s="22" t="s">
        <v>729</v>
      </c>
      <c r="X70" s="34">
        <v>18179</v>
      </c>
      <c r="Y70" s="35">
        <v>9.6199999999999992</v>
      </c>
      <c r="Z70" s="34">
        <v>7296</v>
      </c>
      <c r="AA70" s="35">
        <v>3.04</v>
      </c>
      <c r="AB70" s="34">
        <v>156000</v>
      </c>
      <c r="AC70" s="35">
        <v>1.21</v>
      </c>
      <c r="AD70" s="34">
        <v>46057</v>
      </c>
      <c r="AE70" s="35">
        <v>3.27</v>
      </c>
    </row>
    <row r="71" spans="1:32" x14ac:dyDescent="0.55000000000000004">
      <c r="A71" s="28">
        <v>21910304782</v>
      </c>
      <c r="B71" s="22" t="s">
        <v>14</v>
      </c>
      <c r="C71" s="5">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55">
        <v>284.39999999999998</v>
      </c>
      <c r="U71" s="35">
        <v>665</v>
      </c>
      <c r="V71" s="22" t="s">
        <v>1758</v>
      </c>
      <c r="W71" s="22" t="s">
        <v>718</v>
      </c>
      <c r="X71" s="34">
        <v>23499</v>
      </c>
      <c r="Y71" s="35">
        <v>5.4</v>
      </c>
      <c r="Z71" s="34">
        <v>6460</v>
      </c>
      <c r="AA71" s="35">
        <v>3.32</v>
      </c>
      <c r="AB71" s="34">
        <v>142000</v>
      </c>
      <c r="AC71" s="35">
        <v>1.76</v>
      </c>
      <c r="AD71" s="34">
        <v>36545</v>
      </c>
      <c r="AE71" s="35">
        <v>4.88</v>
      </c>
    </row>
    <row r="72" spans="1:32" x14ac:dyDescent="0.55000000000000004">
      <c r="A72" s="28">
        <v>21910302661</v>
      </c>
      <c r="B72" s="22">
        <v>29</v>
      </c>
      <c r="C72" s="5">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1760</v>
      </c>
      <c r="W72" s="22" t="s">
        <v>644</v>
      </c>
      <c r="X72" s="34">
        <v>14916</v>
      </c>
      <c r="Y72" s="35">
        <v>3.1</v>
      </c>
      <c r="Z72" s="34">
        <v>1313</v>
      </c>
      <c r="AA72" s="35">
        <v>0.98</v>
      </c>
      <c r="AB72" s="34">
        <v>69559</v>
      </c>
      <c r="AC72" s="35">
        <v>2.41</v>
      </c>
      <c r="AD72" s="34">
        <v>22783</v>
      </c>
      <c r="AE72" s="35">
        <v>0.45</v>
      </c>
    </row>
    <row r="73" spans="1:32" x14ac:dyDescent="0.55000000000000004">
      <c r="A73" s="28">
        <v>21910304671</v>
      </c>
      <c r="B73" s="22">
        <v>71</v>
      </c>
      <c r="C73" s="5">
        <v>1141</v>
      </c>
      <c r="D73" s="31" t="s">
        <v>1151</v>
      </c>
      <c r="E73" s="28">
        <v>736</v>
      </c>
      <c r="F73" s="21" t="s">
        <v>0</v>
      </c>
      <c r="G73" s="21" t="s">
        <v>1126</v>
      </c>
      <c r="H73" s="31" t="s">
        <v>1152</v>
      </c>
      <c r="I73" s="31">
        <v>2.5</v>
      </c>
      <c r="J73" s="20">
        <v>41262</v>
      </c>
      <c r="K73" s="88">
        <v>41358</v>
      </c>
      <c r="L73" s="87">
        <v>4</v>
      </c>
      <c r="M73" s="7" t="s">
        <v>1213</v>
      </c>
      <c r="N73" s="7" t="s">
        <v>1213</v>
      </c>
      <c r="O73" s="30" t="s">
        <v>1213</v>
      </c>
      <c r="P73" s="30" t="s">
        <v>1213</v>
      </c>
      <c r="Q73" s="30" t="s">
        <v>1213</v>
      </c>
      <c r="R73" s="30" t="s">
        <v>1213</v>
      </c>
      <c r="S73" s="13" t="s">
        <v>66</v>
      </c>
      <c r="T73" s="55">
        <v>512.29999999999995</v>
      </c>
      <c r="U73" s="58">
        <v>910.9</v>
      </c>
      <c r="V73" s="22" t="s">
        <v>1760</v>
      </c>
      <c r="W73" s="22" t="s">
        <v>678</v>
      </c>
      <c r="X73" s="34">
        <v>983</v>
      </c>
      <c r="Y73" s="35">
        <v>3.95</v>
      </c>
      <c r="Z73" s="34" t="s">
        <v>1146</v>
      </c>
      <c r="AA73" s="35">
        <v>0</v>
      </c>
      <c r="AB73" s="34">
        <v>40422</v>
      </c>
      <c r="AC73" s="35">
        <v>2.82</v>
      </c>
      <c r="AD73" s="34">
        <v>16612</v>
      </c>
      <c r="AE73" s="35">
        <v>8.18</v>
      </c>
      <c r="AF73" s="5" t="s">
        <v>1345</v>
      </c>
    </row>
    <row r="74" spans="1:32"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57">
        <v>236.9</v>
      </c>
      <c r="U74" s="6">
        <v>538.70000000000005</v>
      </c>
      <c r="V74" s="22" t="s">
        <v>1760</v>
      </c>
      <c r="W74" s="5" t="s">
        <v>1075</v>
      </c>
      <c r="X74" s="5">
        <v>13735</v>
      </c>
      <c r="Y74" s="6">
        <v>6.33</v>
      </c>
      <c r="Z74" s="5">
        <v>1628</v>
      </c>
      <c r="AA74" s="6">
        <v>1.48</v>
      </c>
      <c r="AB74" s="5">
        <v>51978</v>
      </c>
      <c r="AC74" s="6">
        <v>3.43</v>
      </c>
      <c r="AD74" s="5">
        <v>19892</v>
      </c>
      <c r="AE74" s="6">
        <v>2.0699999999999998</v>
      </c>
    </row>
    <row r="75" spans="1:32" x14ac:dyDescent="0.55000000000000004">
      <c r="A75" s="28">
        <v>21910304741</v>
      </c>
      <c r="B75" s="22" t="s">
        <v>45</v>
      </c>
      <c r="C75" s="5">
        <v>1214</v>
      </c>
      <c r="D75" s="21" t="s">
        <v>1151</v>
      </c>
      <c r="E75" s="28">
        <v>859</v>
      </c>
      <c r="F75" s="21" t="s">
        <v>0</v>
      </c>
      <c r="G75" s="21" t="s">
        <v>1126</v>
      </c>
      <c r="H75" s="21" t="s">
        <v>1152</v>
      </c>
      <c r="I75" s="21">
        <v>2.5</v>
      </c>
      <c r="J75" s="20">
        <v>41291</v>
      </c>
      <c r="K75" s="88">
        <v>41386</v>
      </c>
      <c r="L75" s="87">
        <v>5</v>
      </c>
      <c r="M75" s="7" t="s">
        <v>1213</v>
      </c>
      <c r="N75" s="7" t="s">
        <v>1213</v>
      </c>
      <c r="O75" s="7" t="s">
        <v>1213</v>
      </c>
      <c r="P75" s="7" t="s">
        <v>1213</v>
      </c>
      <c r="Q75" s="30" t="s">
        <v>1213</v>
      </c>
      <c r="R75" s="30" t="s">
        <v>1213</v>
      </c>
      <c r="S75" s="13" t="s">
        <v>66</v>
      </c>
      <c r="T75" s="55">
        <v>441</v>
      </c>
      <c r="U75" s="35">
        <v>817.9</v>
      </c>
      <c r="V75" s="22" t="s">
        <v>1759</v>
      </c>
      <c r="W75" s="22" t="s">
        <v>749</v>
      </c>
      <c r="X75" s="34">
        <v>24918</v>
      </c>
      <c r="Y75" s="35">
        <v>5.89</v>
      </c>
      <c r="Z75" s="34">
        <v>6857</v>
      </c>
      <c r="AA75" s="35">
        <v>0.98</v>
      </c>
      <c r="AB75" s="34">
        <v>53255</v>
      </c>
      <c r="AC75" s="35">
        <v>1.81</v>
      </c>
      <c r="AD75" s="34">
        <v>33532</v>
      </c>
      <c r="AE75" s="35">
        <v>2.06</v>
      </c>
    </row>
    <row r="76" spans="1:32" x14ac:dyDescent="0.55000000000000004">
      <c r="A76" s="28">
        <v>21910316692</v>
      </c>
      <c r="B76" s="22">
        <v>96</v>
      </c>
      <c r="C76" s="5">
        <v>1357</v>
      </c>
      <c r="D76" s="31" t="s">
        <v>1151</v>
      </c>
      <c r="E76" s="28">
        <v>748</v>
      </c>
      <c r="F76" s="21" t="s">
        <v>0</v>
      </c>
      <c r="G76" s="21" t="s">
        <v>1126</v>
      </c>
      <c r="H76" s="31" t="s">
        <v>1152</v>
      </c>
      <c r="I76" s="31">
        <v>2.5</v>
      </c>
      <c r="J76" s="20">
        <v>41265</v>
      </c>
      <c r="K76" s="88">
        <v>41359</v>
      </c>
      <c r="L76" s="87">
        <v>4</v>
      </c>
      <c r="M76" s="7" t="s">
        <v>1213</v>
      </c>
      <c r="N76" s="7" t="s">
        <v>1213</v>
      </c>
      <c r="O76" s="30" t="s">
        <v>1213</v>
      </c>
      <c r="P76" s="30" t="s">
        <v>1213</v>
      </c>
      <c r="Q76" s="30" t="s">
        <v>1213</v>
      </c>
      <c r="R76" s="30" t="s">
        <v>1213</v>
      </c>
      <c r="S76" s="13" t="s">
        <v>66</v>
      </c>
      <c r="T76" s="35">
        <v>477.3</v>
      </c>
      <c r="U76" s="35">
        <v>981.5</v>
      </c>
      <c r="V76" s="22" t="s">
        <v>1760</v>
      </c>
      <c r="W76" s="22" t="s">
        <v>701</v>
      </c>
      <c r="X76" s="34">
        <v>7525</v>
      </c>
      <c r="Y76" s="35">
        <v>5.35</v>
      </c>
      <c r="Z76" s="34">
        <v>1271</v>
      </c>
      <c r="AA76" s="35">
        <v>1.17</v>
      </c>
      <c r="AB76" s="34">
        <v>79116</v>
      </c>
      <c r="AC76" s="35">
        <v>1.47</v>
      </c>
      <c r="AD76" s="34">
        <v>15148</v>
      </c>
      <c r="AE76" s="35">
        <v>1.58</v>
      </c>
    </row>
    <row r="77" spans="1:32" x14ac:dyDescent="0.55000000000000004">
      <c r="A77" s="28">
        <v>21910316691</v>
      </c>
      <c r="B77" s="22">
        <v>98</v>
      </c>
      <c r="C77" s="5">
        <v>1378</v>
      </c>
      <c r="D77" s="31" t="s">
        <v>1151</v>
      </c>
      <c r="E77" s="28">
        <v>742</v>
      </c>
      <c r="F77" s="21" t="s">
        <v>0</v>
      </c>
      <c r="G77" s="21" t="s">
        <v>1126</v>
      </c>
      <c r="H77" s="31" t="s">
        <v>1152</v>
      </c>
      <c r="I77" s="31">
        <v>2.5</v>
      </c>
      <c r="J77" s="20">
        <v>41265</v>
      </c>
      <c r="K77" s="88">
        <v>41359</v>
      </c>
      <c r="L77" s="87">
        <v>4</v>
      </c>
      <c r="M77" s="7" t="s">
        <v>1213</v>
      </c>
      <c r="N77" s="7" t="s">
        <v>1213</v>
      </c>
      <c r="O77" s="30" t="s">
        <v>1213</v>
      </c>
      <c r="P77" s="30" t="s">
        <v>1213</v>
      </c>
      <c r="Q77" s="30" t="s">
        <v>1213</v>
      </c>
      <c r="R77" s="30" t="s">
        <v>1213</v>
      </c>
      <c r="S77" s="13" t="s">
        <v>66</v>
      </c>
      <c r="T77" s="35">
        <v>473.2</v>
      </c>
      <c r="U77" s="35">
        <v>883.2</v>
      </c>
      <c r="V77" s="22" t="s">
        <v>1762</v>
      </c>
      <c r="W77" s="22" t="s">
        <v>703</v>
      </c>
      <c r="X77" s="34">
        <v>4585</v>
      </c>
      <c r="Y77" s="35">
        <v>6.47</v>
      </c>
      <c r="Z77" s="34">
        <v>1852</v>
      </c>
      <c r="AA77" s="35">
        <v>0.26</v>
      </c>
      <c r="AB77" s="34">
        <v>74317</v>
      </c>
      <c r="AC77" s="35">
        <v>2.57</v>
      </c>
      <c r="AD77" s="34">
        <v>27563</v>
      </c>
      <c r="AE77" s="35">
        <v>0.33</v>
      </c>
    </row>
    <row r="78" spans="1:32"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1760</v>
      </c>
      <c r="W78" s="5" t="s">
        <v>1080</v>
      </c>
      <c r="X78" s="5">
        <v>21386</v>
      </c>
      <c r="Y78" s="6">
        <v>5.25</v>
      </c>
      <c r="Z78" s="5">
        <v>1595</v>
      </c>
      <c r="AA78" s="6">
        <v>1.61</v>
      </c>
      <c r="AB78" s="5">
        <v>82819</v>
      </c>
      <c r="AC78" s="6">
        <v>2.17</v>
      </c>
      <c r="AD78" s="5">
        <v>30131</v>
      </c>
      <c r="AE78" s="6">
        <v>0.68</v>
      </c>
    </row>
    <row r="79" spans="1:32" x14ac:dyDescent="0.55000000000000004">
      <c r="A79" s="28">
        <v>21910316751</v>
      </c>
      <c r="B79" s="22" t="s">
        <v>9</v>
      </c>
      <c r="C79" s="5">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1758</v>
      </c>
      <c r="W79" s="22" t="s">
        <v>713</v>
      </c>
      <c r="X79" s="34">
        <v>13442</v>
      </c>
      <c r="Y79" s="35">
        <v>5.67</v>
      </c>
      <c r="Z79" s="34">
        <v>3828</v>
      </c>
      <c r="AA79" s="35">
        <v>3.73</v>
      </c>
      <c r="AB79" s="34">
        <v>71886</v>
      </c>
      <c r="AC79" s="35">
        <v>0.60000000000000009</v>
      </c>
      <c r="AD79" s="34">
        <v>36501</v>
      </c>
      <c r="AE79" s="35">
        <v>3.92</v>
      </c>
    </row>
    <row r="80" spans="1:32" x14ac:dyDescent="0.55000000000000004">
      <c r="A80" s="28">
        <v>21910314631</v>
      </c>
      <c r="B80" s="22">
        <v>53</v>
      </c>
      <c r="C80" s="5">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55">
        <v>698.6</v>
      </c>
      <c r="V80" s="22" t="s">
        <v>1760</v>
      </c>
      <c r="W80" s="22" t="s">
        <v>664</v>
      </c>
      <c r="X80" s="34">
        <v>10034</v>
      </c>
      <c r="Y80" s="35">
        <v>2.95</v>
      </c>
      <c r="Z80" s="34">
        <v>1655</v>
      </c>
      <c r="AA80" s="35">
        <v>0.49</v>
      </c>
      <c r="AB80" s="34">
        <v>59996</v>
      </c>
      <c r="AC80" s="35">
        <v>1.75</v>
      </c>
      <c r="AD80" s="34">
        <v>23731</v>
      </c>
      <c r="AE80" s="35">
        <v>0.57000000000000006</v>
      </c>
    </row>
    <row r="81" spans="1:32" x14ac:dyDescent="0.55000000000000004">
      <c r="A81" s="36">
        <v>21910304851</v>
      </c>
      <c r="B81" s="22" t="s">
        <v>33</v>
      </c>
      <c r="C81" s="5">
        <v>83</v>
      </c>
      <c r="D81" s="21" t="s">
        <v>1151</v>
      </c>
      <c r="E81" s="37">
        <v>891</v>
      </c>
      <c r="F81" s="21" t="s">
        <v>0</v>
      </c>
      <c r="G81" s="21" t="s">
        <v>1126</v>
      </c>
      <c r="H81" s="21" t="s">
        <v>1152</v>
      </c>
      <c r="I81" s="21">
        <v>25</v>
      </c>
      <c r="J81" s="20">
        <v>41288</v>
      </c>
      <c r="K81" s="88">
        <v>41386</v>
      </c>
      <c r="L81" s="87">
        <v>5</v>
      </c>
      <c r="M81" s="7" t="s">
        <v>1213</v>
      </c>
      <c r="N81" s="7" t="s">
        <v>1213</v>
      </c>
      <c r="O81" s="7" t="s">
        <v>1213</v>
      </c>
      <c r="P81" s="7" t="s">
        <v>1213</v>
      </c>
      <c r="Q81" s="30" t="s">
        <v>1213</v>
      </c>
      <c r="R81" s="30" t="s">
        <v>1213</v>
      </c>
      <c r="S81" s="13" t="s">
        <v>66</v>
      </c>
      <c r="T81" s="55">
        <v>483.4</v>
      </c>
      <c r="U81" s="35">
        <v>1026.5999999999999</v>
      </c>
      <c r="V81" s="22" t="s">
        <v>1759</v>
      </c>
      <c r="W81" s="22" t="s">
        <v>737</v>
      </c>
      <c r="X81" s="34">
        <v>17759</v>
      </c>
      <c r="Y81" s="35">
        <v>6.12</v>
      </c>
      <c r="Z81" s="34">
        <v>6087</v>
      </c>
      <c r="AA81" s="35">
        <v>1.84</v>
      </c>
      <c r="AB81" s="34">
        <v>51403</v>
      </c>
      <c r="AC81" s="35">
        <v>2.5499999999999998</v>
      </c>
      <c r="AD81" s="34">
        <v>25420</v>
      </c>
      <c r="AE81" s="35">
        <v>5.0599999999999996</v>
      </c>
    </row>
    <row r="82" spans="1:32" x14ac:dyDescent="0.55000000000000004">
      <c r="A82" s="28">
        <v>21910302812</v>
      </c>
      <c r="B82" s="22">
        <v>24</v>
      </c>
      <c r="C82" s="5">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55">
        <v>281.39999999999998</v>
      </c>
      <c r="U82" s="35">
        <v>624.5</v>
      </c>
      <c r="V82" s="22" t="s">
        <v>1760</v>
      </c>
      <c r="W82" s="22" t="s">
        <v>639</v>
      </c>
      <c r="X82" s="34">
        <v>18894</v>
      </c>
      <c r="Y82" s="35">
        <v>2.73</v>
      </c>
      <c r="Z82" s="34">
        <v>1491</v>
      </c>
      <c r="AA82" s="35">
        <v>0.60000000000000009</v>
      </c>
      <c r="AB82" s="34">
        <v>78954</v>
      </c>
      <c r="AC82" s="35">
        <v>1.06</v>
      </c>
      <c r="AD82" s="34">
        <v>16024</v>
      </c>
      <c r="AE82" s="35">
        <v>1.23</v>
      </c>
    </row>
    <row r="83" spans="1:32" x14ac:dyDescent="0.55000000000000004">
      <c r="A83" s="28">
        <v>21910302811</v>
      </c>
      <c r="B83" s="22">
        <v>25</v>
      </c>
      <c r="C83" s="5">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55">
        <v>321.10000000000002</v>
      </c>
      <c r="U83" s="35">
        <v>555.6</v>
      </c>
      <c r="V83" s="22" t="s">
        <v>1760</v>
      </c>
      <c r="W83" s="22" t="s">
        <v>640</v>
      </c>
      <c r="X83" s="34">
        <v>13812</v>
      </c>
      <c r="Y83" s="35">
        <v>2.73</v>
      </c>
      <c r="Z83" s="34">
        <v>1139</v>
      </c>
      <c r="AA83" s="35">
        <v>1.86</v>
      </c>
      <c r="AB83" s="34">
        <v>78514</v>
      </c>
      <c r="AC83" s="35">
        <v>1.58</v>
      </c>
      <c r="AD83" s="34">
        <v>17866</v>
      </c>
      <c r="AE83" s="35">
        <v>0.68</v>
      </c>
    </row>
    <row r="84" spans="1:32" x14ac:dyDescent="0.55000000000000004">
      <c r="A84" s="28">
        <v>21910304922</v>
      </c>
      <c r="B84" s="22" t="s">
        <v>11</v>
      </c>
      <c r="C84" s="5">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55">
        <v>240.6</v>
      </c>
      <c r="U84" s="35">
        <v>514.70000000000005</v>
      </c>
      <c r="V84" s="22" t="s">
        <v>1758</v>
      </c>
      <c r="W84" s="22" t="s">
        <v>715</v>
      </c>
      <c r="X84" s="34">
        <v>156</v>
      </c>
      <c r="Y84" s="22" t="s">
        <v>1146</v>
      </c>
      <c r="Z84" s="22" t="s">
        <v>1146</v>
      </c>
      <c r="AA84" s="22" t="s">
        <v>1146</v>
      </c>
      <c r="AB84" s="22" t="s">
        <v>1146</v>
      </c>
      <c r="AC84" s="22" t="s">
        <v>1146</v>
      </c>
      <c r="AD84" s="22" t="s">
        <v>1146</v>
      </c>
      <c r="AE84" s="22" t="s">
        <v>1146</v>
      </c>
      <c r="AF84" s="5" t="s">
        <v>1345</v>
      </c>
    </row>
    <row r="85" spans="1:32" x14ac:dyDescent="0.55000000000000004">
      <c r="A85" s="28">
        <v>21910304852</v>
      </c>
      <c r="B85" s="22" t="s">
        <v>35</v>
      </c>
      <c r="C85" s="5">
        <v>443</v>
      </c>
      <c r="D85" s="21" t="s">
        <v>1151</v>
      </c>
      <c r="E85" s="28">
        <v>875</v>
      </c>
      <c r="F85" s="21" t="s">
        <v>0</v>
      </c>
      <c r="G85" s="21" t="s">
        <v>1126</v>
      </c>
      <c r="H85" s="21" t="s">
        <v>1152</v>
      </c>
      <c r="I85" s="21">
        <v>25</v>
      </c>
      <c r="J85" s="20">
        <v>41289</v>
      </c>
      <c r="K85" s="88">
        <v>41386</v>
      </c>
      <c r="L85" s="87">
        <v>5</v>
      </c>
      <c r="M85" s="7" t="s">
        <v>1213</v>
      </c>
      <c r="N85" s="7" t="s">
        <v>1213</v>
      </c>
      <c r="O85" s="7" t="s">
        <v>1213</v>
      </c>
      <c r="P85" s="7" t="s">
        <v>1213</v>
      </c>
      <c r="Q85" s="30" t="s">
        <v>1213</v>
      </c>
      <c r="R85" s="30" t="s">
        <v>1213</v>
      </c>
      <c r="S85" s="13" t="s">
        <v>66</v>
      </c>
      <c r="T85" s="55">
        <v>556.20000000000005</v>
      </c>
      <c r="U85" s="35">
        <v>977.2</v>
      </c>
      <c r="V85" s="22" t="s">
        <v>1759</v>
      </c>
      <c r="W85" s="22" t="s">
        <v>739</v>
      </c>
      <c r="X85" s="34">
        <v>10551</v>
      </c>
      <c r="Y85" s="35">
        <v>5.57</v>
      </c>
      <c r="Z85" s="34">
        <v>8006</v>
      </c>
      <c r="AA85" s="35">
        <v>1.78</v>
      </c>
      <c r="AB85" s="34">
        <v>53002</v>
      </c>
      <c r="AC85" s="35">
        <v>2.36</v>
      </c>
      <c r="AD85" s="34">
        <v>23639</v>
      </c>
      <c r="AE85" s="35">
        <v>4.74</v>
      </c>
    </row>
    <row r="86" spans="1:32" x14ac:dyDescent="0.55000000000000004">
      <c r="A86" s="28">
        <v>21910304862</v>
      </c>
      <c r="B86" s="22" t="s">
        <v>36</v>
      </c>
      <c r="C86" s="5">
        <v>461</v>
      </c>
      <c r="D86" s="21" t="s">
        <v>1151</v>
      </c>
      <c r="E86" s="28">
        <v>880</v>
      </c>
      <c r="F86" s="21" t="s">
        <v>0</v>
      </c>
      <c r="G86" s="21" t="s">
        <v>1126</v>
      </c>
      <c r="H86" s="21" t="s">
        <v>1152</v>
      </c>
      <c r="I86" s="21">
        <v>25</v>
      </c>
      <c r="J86" s="20">
        <v>41289</v>
      </c>
      <c r="K86" s="88">
        <v>41386</v>
      </c>
      <c r="L86" s="87">
        <v>5</v>
      </c>
      <c r="M86" s="7" t="s">
        <v>1213</v>
      </c>
      <c r="N86" s="7" t="s">
        <v>1213</v>
      </c>
      <c r="O86" s="7" t="s">
        <v>1213</v>
      </c>
      <c r="P86" s="7" t="s">
        <v>1213</v>
      </c>
      <c r="Q86" s="30" t="s">
        <v>1213</v>
      </c>
      <c r="R86" s="30" t="s">
        <v>1213</v>
      </c>
      <c r="S86" s="13" t="s">
        <v>66</v>
      </c>
      <c r="T86" s="56">
        <v>520.1</v>
      </c>
      <c r="U86" s="35">
        <v>1165.8</v>
      </c>
      <c r="V86" s="22" t="s">
        <v>1759</v>
      </c>
      <c r="W86" s="22" t="s">
        <v>740</v>
      </c>
      <c r="X86" s="34">
        <v>9166</v>
      </c>
      <c r="Y86" s="35">
        <v>5.05</v>
      </c>
      <c r="Z86" s="34">
        <v>6618</v>
      </c>
      <c r="AA86" s="35">
        <v>1.38</v>
      </c>
      <c r="AB86" s="34">
        <v>44919</v>
      </c>
      <c r="AC86" s="35">
        <v>2.2599999999999998</v>
      </c>
      <c r="AD86" s="34">
        <v>23857</v>
      </c>
      <c r="AE86" s="35">
        <v>3.16</v>
      </c>
    </row>
    <row r="87" spans="1:32" x14ac:dyDescent="0.55000000000000004">
      <c r="A87" s="28">
        <v>21910304872</v>
      </c>
      <c r="B87" s="22" t="s">
        <v>55</v>
      </c>
      <c r="C87" s="5">
        <v>526</v>
      </c>
      <c r="D87" s="21" t="s">
        <v>1151</v>
      </c>
      <c r="E87" s="28">
        <v>873</v>
      </c>
      <c r="F87" s="21" t="s">
        <v>0</v>
      </c>
      <c r="G87" s="21" t="s">
        <v>1126</v>
      </c>
      <c r="H87" s="21" t="s">
        <v>1152</v>
      </c>
      <c r="I87" s="21">
        <v>25</v>
      </c>
      <c r="J87" s="20">
        <v>41291</v>
      </c>
      <c r="K87" s="88">
        <v>41387</v>
      </c>
      <c r="L87" s="87">
        <v>5</v>
      </c>
      <c r="M87" s="7" t="s">
        <v>1213</v>
      </c>
      <c r="N87" s="7" t="s">
        <v>1213</v>
      </c>
      <c r="O87" s="7" t="s">
        <v>1213</v>
      </c>
      <c r="P87" s="7" t="s">
        <v>1213</v>
      </c>
      <c r="Q87" s="30" t="s">
        <v>1213</v>
      </c>
      <c r="R87" s="30" t="s">
        <v>1213</v>
      </c>
      <c r="S87" s="13" t="s">
        <v>66</v>
      </c>
      <c r="T87" s="55">
        <v>472.5</v>
      </c>
      <c r="U87" s="35">
        <v>804.7</v>
      </c>
      <c r="V87" s="22" t="s">
        <v>1761</v>
      </c>
      <c r="W87" s="22" t="s">
        <v>759</v>
      </c>
      <c r="X87" s="34">
        <v>2024</v>
      </c>
      <c r="Y87" s="35">
        <v>7.86</v>
      </c>
      <c r="Z87" s="34">
        <v>7030</v>
      </c>
      <c r="AA87" s="35">
        <v>1.58</v>
      </c>
      <c r="AB87" s="34">
        <v>29846</v>
      </c>
      <c r="AC87" s="35">
        <v>2.2000000000000002</v>
      </c>
      <c r="AD87" s="34">
        <v>25069</v>
      </c>
      <c r="AE87" s="35">
        <v>2.5299999999999998</v>
      </c>
    </row>
    <row r="88" spans="1:32" x14ac:dyDescent="0.55000000000000004">
      <c r="A88" s="28">
        <v>21910304932</v>
      </c>
      <c r="B88" s="22" t="s">
        <v>26</v>
      </c>
      <c r="C88" s="5">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55">
        <v>261.10000000000002</v>
      </c>
      <c r="U88" s="35">
        <v>491.5</v>
      </c>
      <c r="V88" s="22" t="s">
        <v>1758</v>
      </c>
      <c r="W88" s="22" t="s">
        <v>730</v>
      </c>
      <c r="X88" s="34">
        <v>12449</v>
      </c>
      <c r="Y88" s="35">
        <v>4.58</v>
      </c>
      <c r="Z88" s="34">
        <v>4171</v>
      </c>
      <c r="AA88" s="35">
        <v>3.06</v>
      </c>
      <c r="AB88" s="34">
        <v>112000</v>
      </c>
      <c r="AC88" s="35">
        <v>0.43</v>
      </c>
      <c r="AD88" s="34">
        <v>33544</v>
      </c>
      <c r="AE88" s="35">
        <v>3.04</v>
      </c>
    </row>
    <row r="89" spans="1:32" x14ac:dyDescent="0.55000000000000004">
      <c r="A89" s="28">
        <v>21910302761</v>
      </c>
      <c r="B89" s="22">
        <v>61</v>
      </c>
      <c r="C89" s="5">
        <v>580</v>
      </c>
      <c r="D89" s="31" t="s">
        <v>1151</v>
      </c>
      <c r="E89" s="28">
        <v>767</v>
      </c>
      <c r="F89" s="21" t="s">
        <v>0</v>
      </c>
      <c r="G89" s="21" t="s">
        <v>1126</v>
      </c>
      <c r="H89" s="31" t="s">
        <v>1152</v>
      </c>
      <c r="I89" s="31">
        <v>25</v>
      </c>
      <c r="J89" s="20">
        <v>41260</v>
      </c>
      <c r="K89" s="88">
        <v>41358</v>
      </c>
      <c r="L89" s="87">
        <v>4</v>
      </c>
      <c r="M89" s="7" t="s">
        <v>1213</v>
      </c>
      <c r="N89" s="7" t="s">
        <v>1213</v>
      </c>
      <c r="O89" s="30" t="s">
        <v>1213</v>
      </c>
      <c r="P89" s="30" t="s">
        <v>1213</v>
      </c>
      <c r="Q89" s="30" t="s">
        <v>1213</v>
      </c>
      <c r="R89" s="30" t="s">
        <v>1213</v>
      </c>
      <c r="S89" s="13" t="s">
        <v>66</v>
      </c>
      <c r="T89" s="55">
        <v>432.8</v>
      </c>
      <c r="U89" s="58">
        <v>861.1</v>
      </c>
      <c r="V89" s="22" t="s">
        <v>1760</v>
      </c>
      <c r="W89" s="22" t="s">
        <v>670</v>
      </c>
      <c r="X89" s="34">
        <v>7729</v>
      </c>
      <c r="Y89" s="35">
        <v>1.8</v>
      </c>
      <c r="Z89" s="34">
        <v>1142</v>
      </c>
      <c r="AA89" s="35">
        <v>1.1000000000000001</v>
      </c>
      <c r="AB89" s="34">
        <v>101000</v>
      </c>
      <c r="AC89" s="35">
        <v>1.1399999999999999</v>
      </c>
      <c r="AD89" s="34">
        <v>17021</v>
      </c>
      <c r="AE89" s="35">
        <v>0.69</v>
      </c>
    </row>
    <row r="90" spans="1:32" x14ac:dyDescent="0.55000000000000004">
      <c r="A90" s="28">
        <v>21910304871</v>
      </c>
      <c r="B90" s="22" t="s">
        <v>56</v>
      </c>
      <c r="C90" s="5">
        <v>582</v>
      </c>
      <c r="D90" s="21" t="s">
        <v>1151</v>
      </c>
      <c r="E90" s="28">
        <v>883</v>
      </c>
      <c r="F90" s="21" t="s">
        <v>0</v>
      </c>
      <c r="G90" s="21" t="s">
        <v>1126</v>
      </c>
      <c r="H90" s="21" t="s">
        <v>1152</v>
      </c>
      <c r="I90" s="21">
        <v>25</v>
      </c>
      <c r="J90" s="20">
        <v>41289</v>
      </c>
      <c r="K90" s="88">
        <v>41387</v>
      </c>
      <c r="L90" s="87">
        <v>5</v>
      </c>
      <c r="M90" s="7" t="s">
        <v>1213</v>
      </c>
      <c r="N90" s="7" t="s">
        <v>1213</v>
      </c>
      <c r="O90" s="7" t="s">
        <v>1213</v>
      </c>
      <c r="P90" s="7" t="s">
        <v>1213</v>
      </c>
      <c r="Q90" s="30" t="s">
        <v>1213</v>
      </c>
      <c r="R90" s="30" t="s">
        <v>1213</v>
      </c>
      <c r="S90" s="13" t="s">
        <v>66</v>
      </c>
      <c r="T90" s="55">
        <v>448.8</v>
      </c>
      <c r="U90" s="35">
        <v>831.5</v>
      </c>
      <c r="V90" s="22" t="s">
        <v>1761</v>
      </c>
      <c r="W90" s="22" t="s">
        <v>760</v>
      </c>
      <c r="X90" s="34">
        <v>4442</v>
      </c>
      <c r="Y90" s="35">
        <v>5.5</v>
      </c>
      <c r="Z90" s="34">
        <v>6649</v>
      </c>
      <c r="AA90" s="35">
        <v>1.83</v>
      </c>
      <c r="AB90" s="34">
        <v>26863</v>
      </c>
      <c r="AC90" s="35">
        <v>3.36</v>
      </c>
      <c r="AD90" s="34">
        <v>23748</v>
      </c>
      <c r="AE90" s="35">
        <v>4.7300000000000004</v>
      </c>
    </row>
    <row r="91" spans="1:32"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57">
        <v>280.5</v>
      </c>
      <c r="U91" s="6">
        <v>502.7</v>
      </c>
      <c r="V91" s="22" t="s">
        <v>1760</v>
      </c>
      <c r="W91" s="5" t="s">
        <v>1070</v>
      </c>
      <c r="X91" s="5">
        <v>15035</v>
      </c>
      <c r="Y91" s="6">
        <v>8.07</v>
      </c>
      <c r="Z91" s="5">
        <v>1991</v>
      </c>
      <c r="AA91" s="6">
        <v>0.56999999999999995</v>
      </c>
      <c r="AB91" s="5">
        <v>77763</v>
      </c>
      <c r="AC91" s="6">
        <v>2.29</v>
      </c>
      <c r="AD91" s="5">
        <v>31087</v>
      </c>
      <c r="AE91" s="6">
        <v>1.1599999999999999</v>
      </c>
    </row>
    <row r="92" spans="1:32" x14ac:dyDescent="0.55000000000000004">
      <c r="A92" s="28">
        <v>21910304941</v>
      </c>
      <c r="B92" s="22" t="s">
        <v>1</v>
      </c>
      <c r="C92" s="5">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55">
        <v>271.5</v>
      </c>
      <c r="U92" s="35">
        <v>738.9</v>
      </c>
      <c r="V92" s="22" t="s">
        <v>1758</v>
      </c>
      <c r="W92" s="22" t="s">
        <v>705</v>
      </c>
      <c r="X92" s="34">
        <v>9319</v>
      </c>
      <c r="Y92" s="35">
        <v>4.25</v>
      </c>
      <c r="Z92" s="34">
        <v>4897</v>
      </c>
      <c r="AA92" s="35">
        <v>3.86</v>
      </c>
      <c r="AB92" s="34">
        <v>70492</v>
      </c>
      <c r="AC92" s="35">
        <v>0.38</v>
      </c>
      <c r="AD92" s="34">
        <v>28216</v>
      </c>
      <c r="AE92" s="35">
        <v>6.58</v>
      </c>
    </row>
    <row r="93" spans="1:32" x14ac:dyDescent="0.55000000000000004">
      <c r="A93" s="28">
        <v>21910304861</v>
      </c>
      <c r="B93" s="22" t="s">
        <v>41</v>
      </c>
      <c r="C93" s="5">
        <v>877</v>
      </c>
      <c r="D93" s="21" t="s">
        <v>1151</v>
      </c>
      <c r="E93" s="28">
        <v>879</v>
      </c>
      <c r="F93" s="21" t="s">
        <v>0</v>
      </c>
      <c r="G93" s="21" t="s">
        <v>1126</v>
      </c>
      <c r="H93" s="21" t="s">
        <v>1152</v>
      </c>
      <c r="I93" s="21">
        <v>25</v>
      </c>
      <c r="J93" s="20">
        <v>41289</v>
      </c>
      <c r="K93" s="88">
        <v>41386</v>
      </c>
      <c r="L93" s="87">
        <v>5</v>
      </c>
      <c r="M93" s="7" t="s">
        <v>1213</v>
      </c>
      <c r="N93" s="7" t="s">
        <v>1213</v>
      </c>
      <c r="O93" s="7" t="s">
        <v>1213</v>
      </c>
      <c r="P93" s="7" t="s">
        <v>1213</v>
      </c>
      <c r="Q93" s="30" t="s">
        <v>1213</v>
      </c>
      <c r="R93" s="30" t="s">
        <v>1213</v>
      </c>
      <c r="S93" s="13" t="s">
        <v>66</v>
      </c>
      <c r="T93" s="55">
        <v>430.9</v>
      </c>
      <c r="U93" s="35">
        <v>815.8</v>
      </c>
      <c r="V93" s="22" t="s">
        <v>1759</v>
      </c>
      <c r="W93" s="22" t="s">
        <v>745</v>
      </c>
      <c r="X93" s="34">
        <v>25994</v>
      </c>
      <c r="Y93" s="35">
        <v>7.31</v>
      </c>
      <c r="Z93" s="34">
        <v>7462</v>
      </c>
      <c r="AA93" s="35">
        <v>1.41</v>
      </c>
      <c r="AB93" s="34">
        <v>39654</v>
      </c>
      <c r="AC93" s="35">
        <v>2.21</v>
      </c>
      <c r="AD93" s="34">
        <v>28671</v>
      </c>
      <c r="AE93" s="35">
        <v>4.28</v>
      </c>
    </row>
    <row r="94" spans="1:32" x14ac:dyDescent="0.55000000000000004">
      <c r="A94" s="28">
        <v>21910302762</v>
      </c>
      <c r="B94" s="22">
        <v>92</v>
      </c>
      <c r="C94" s="5">
        <v>1001</v>
      </c>
      <c r="D94" s="31" t="s">
        <v>1151</v>
      </c>
      <c r="E94" s="28">
        <v>761</v>
      </c>
      <c r="F94" s="21" t="s">
        <v>0</v>
      </c>
      <c r="G94" s="21" t="s">
        <v>1126</v>
      </c>
      <c r="H94" s="31" t="s">
        <v>1152</v>
      </c>
      <c r="I94" s="31">
        <v>25</v>
      </c>
      <c r="J94" s="20">
        <v>41261</v>
      </c>
      <c r="K94" s="88">
        <v>41359</v>
      </c>
      <c r="L94" s="87">
        <v>4</v>
      </c>
      <c r="M94" s="7" t="s">
        <v>1213</v>
      </c>
      <c r="N94" s="7" t="s">
        <v>1213</v>
      </c>
      <c r="O94" s="30" t="s">
        <v>1213</v>
      </c>
      <c r="P94" s="30" t="s">
        <v>1213</v>
      </c>
      <c r="Q94" s="30" t="s">
        <v>1213</v>
      </c>
      <c r="R94" s="30" t="s">
        <v>1213</v>
      </c>
      <c r="S94" s="13" t="s">
        <v>66</v>
      </c>
      <c r="T94" s="55">
        <v>428.1</v>
      </c>
      <c r="U94" s="35">
        <v>566</v>
      </c>
      <c r="V94" s="22" t="s">
        <v>1760</v>
      </c>
      <c r="W94" s="22" t="s">
        <v>697</v>
      </c>
      <c r="X94" s="34">
        <v>6866</v>
      </c>
      <c r="Y94" s="35">
        <v>3.65</v>
      </c>
      <c r="Z94" s="34">
        <v>1276</v>
      </c>
      <c r="AA94" s="35">
        <v>1.65</v>
      </c>
      <c r="AB94" s="34">
        <v>91636</v>
      </c>
      <c r="AC94" s="35">
        <v>1.23</v>
      </c>
      <c r="AD94" s="34">
        <v>13837</v>
      </c>
      <c r="AE94" s="35">
        <v>1.08</v>
      </c>
    </row>
    <row r="95" spans="1:32"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57">
        <v>338.6</v>
      </c>
      <c r="U95" s="6">
        <v>474.3</v>
      </c>
      <c r="V95" s="22" t="s">
        <v>1760</v>
      </c>
      <c r="W95" s="5" t="s">
        <v>1074</v>
      </c>
      <c r="X95" s="5">
        <v>12671</v>
      </c>
      <c r="Y95" s="6">
        <v>6.58</v>
      </c>
      <c r="Z95" s="5">
        <v>1754</v>
      </c>
      <c r="AA95" s="6">
        <v>0.63</v>
      </c>
      <c r="AB95" s="5">
        <v>56156</v>
      </c>
      <c r="AC95" s="6">
        <v>2.0699999999999998</v>
      </c>
      <c r="AD95" s="5">
        <v>20235</v>
      </c>
      <c r="AE95" s="6">
        <v>1.65</v>
      </c>
    </row>
    <row r="96" spans="1:32" x14ac:dyDescent="0.55000000000000004">
      <c r="A96" s="28">
        <v>21910304921</v>
      </c>
      <c r="B96" s="22" t="s">
        <v>15</v>
      </c>
      <c r="C96" s="5">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55">
        <v>231.7</v>
      </c>
      <c r="U96" s="35">
        <v>485.7</v>
      </c>
      <c r="V96" s="22" t="s">
        <v>1758</v>
      </c>
      <c r="W96" s="22" t="s">
        <v>719</v>
      </c>
      <c r="X96" s="34">
        <v>22320</v>
      </c>
      <c r="Y96" s="35">
        <v>4.3600000000000003</v>
      </c>
      <c r="Z96" s="34">
        <v>5275</v>
      </c>
      <c r="AA96" s="35">
        <v>3.25</v>
      </c>
      <c r="AB96" s="34">
        <v>119000</v>
      </c>
      <c r="AC96" s="35">
        <v>1.19</v>
      </c>
      <c r="AD96" s="34">
        <v>33626</v>
      </c>
      <c r="AE96" s="35">
        <v>3.78</v>
      </c>
    </row>
    <row r="97" spans="1:32" x14ac:dyDescent="0.55000000000000004">
      <c r="A97" s="28">
        <v>21910304942</v>
      </c>
      <c r="B97" s="22" t="s">
        <v>23</v>
      </c>
      <c r="C97" s="5">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55">
        <v>258.89999999999998</v>
      </c>
      <c r="U97" s="35">
        <v>624.9</v>
      </c>
      <c r="V97" s="22" t="s">
        <v>1758</v>
      </c>
      <c r="W97" s="22" t="s">
        <v>727</v>
      </c>
      <c r="X97" s="34">
        <v>26522</v>
      </c>
      <c r="Y97" s="35">
        <v>5.75</v>
      </c>
      <c r="Z97" s="34">
        <v>3957</v>
      </c>
      <c r="AA97" s="35">
        <v>3.74</v>
      </c>
      <c r="AB97" s="34">
        <v>154000</v>
      </c>
      <c r="AC97" s="35">
        <v>1.1100000000000001</v>
      </c>
      <c r="AD97" s="34">
        <v>42227</v>
      </c>
      <c r="AE97" s="35">
        <v>4.22</v>
      </c>
    </row>
    <row r="98" spans="1:32" x14ac:dyDescent="0.55000000000000004">
      <c r="A98" s="28">
        <v>21910304931</v>
      </c>
      <c r="B98" s="22" t="s">
        <v>16</v>
      </c>
      <c r="C98" s="5">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55">
        <v>295.10000000000002</v>
      </c>
      <c r="U98" s="35">
        <v>829.2</v>
      </c>
      <c r="V98" s="22" t="s">
        <v>1758</v>
      </c>
      <c r="W98" s="22" t="s">
        <v>720</v>
      </c>
      <c r="X98" s="34">
        <v>13758</v>
      </c>
      <c r="Y98" s="35">
        <v>4.6100000000000003</v>
      </c>
      <c r="Z98" s="34">
        <v>6978</v>
      </c>
      <c r="AA98" s="35">
        <v>2.57</v>
      </c>
      <c r="AB98" s="34">
        <v>122000</v>
      </c>
      <c r="AC98" s="35">
        <v>0.78</v>
      </c>
      <c r="AD98" s="34">
        <v>44078</v>
      </c>
      <c r="AE98" s="35">
        <v>2.84</v>
      </c>
    </row>
    <row r="99" spans="1:32" x14ac:dyDescent="0.55000000000000004">
      <c r="A99" s="36">
        <v>21910304992</v>
      </c>
      <c r="B99" s="22">
        <v>81</v>
      </c>
      <c r="C99" s="5">
        <v>34</v>
      </c>
      <c r="D99" s="31" t="s">
        <v>1151</v>
      </c>
      <c r="E99" s="37">
        <v>780</v>
      </c>
      <c r="F99" s="21" t="s">
        <v>0</v>
      </c>
      <c r="G99" s="21" t="s">
        <v>1126</v>
      </c>
      <c r="H99" s="31" t="s">
        <v>1152</v>
      </c>
      <c r="I99" s="31">
        <v>250</v>
      </c>
      <c r="J99" s="20">
        <v>41267</v>
      </c>
      <c r="K99" s="88">
        <v>41359</v>
      </c>
      <c r="L99" s="87">
        <v>4</v>
      </c>
      <c r="M99" s="7" t="s">
        <v>1213</v>
      </c>
      <c r="N99" s="7" t="s">
        <v>1213</v>
      </c>
      <c r="O99" s="30" t="s">
        <v>1213</v>
      </c>
      <c r="P99" s="30" t="s">
        <v>1213</v>
      </c>
      <c r="Q99" s="30" t="s">
        <v>1213</v>
      </c>
      <c r="R99" s="30" t="s">
        <v>1213</v>
      </c>
      <c r="S99" s="13" t="s">
        <v>66</v>
      </c>
      <c r="T99" s="55">
        <v>454.3</v>
      </c>
      <c r="U99" s="35">
        <v>714.7</v>
      </c>
      <c r="V99" s="22" t="s">
        <v>1760</v>
      </c>
      <c r="W99" s="22" t="s">
        <v>688</v>
      </c>
      <c r="X99" s="34">
        <v>12980</v>
      </c>
      <c r="Y99" s="35">
        <v>3.48</v>
      </c>
      <c r="Z99" s="34">
        <v>1490</v>
      </c>
      <c r="AA99" s="35">
        <v>1.7000000000000002</v>
      </c>
      <c r="AB99" s="34">
        <v>101000</v>
      </c>
      <c r="AC99" s="35">
        <v>1.48</v>
      </c>
      <c r="AD99" s="34">
        <v>18274</v>
      </c>
      <c r="AE99" s="35">
        <v>0.46</v>
      </c>
    </row>
    <row r="100" spans="1:32" x14ac:dyDescent="0.55000000000000004">
      <c r="A100" s="28">
        <v>21910305102</v>
      </c>
      <c r="B100" s="22" t="s">
        <v>21</v>
      </c>
      <c r="C100" s="5">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55">
        <v>286.7</v>
      </c>
      <c r="U100" s="35">
        <v>583.1</v>
      </c>
      <c r="V100" s="22" t="s">
        <v>1758</v>
      </c>
      <c r="W100" s="22" t="s">
        <v>725</v>
      </c>
      <c r="X100" s="34">
        <v>148</v>
      </c>
      <c r="Y100" s="6" t="s">
        <v>1146</v>
      </c>
      <c r="Z100" s="6" t="s">
        <v>1146</v>
      </c>
      <c r="AA100" s="6" t="s">
        <v>1146</v>
      </c>
      <c r="AB100" s="6" t="s">
        <v>1146</v>
      </c>
      <c r="AC100" s="6" t="s">
        <v>1146</v>
      </c>
      <c r="AD100" s="6" t="s">
        <v>1146</v>
      </c>
      <c r="AE100" s="6" t="s">
        <v>1146</v>
      </c>
      <c r="AF100" s="5" t="s">
        <v>1345</v>
      </c>
    </row>
    <row r="101" spans="1:32" x14ac:dyDescent="0.55000000000000004">
      <c r="A101" s="28">
        <v>21910302962</v>
      </c>
      <c r="B101" s="22">
        <v>47</v>
      </c>
      <c r="C101" s="5">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55">
        <v>262</v>
      </c>
      <c r="U101" s="55">
        <v>569.1</v>
      </c>
      <c r="V101" s="22" t="s">
        <v>1760</v>
      </c>
      <c r="W101" s="22" t="s">
        <v>658</v>
      </c>
      <c r="X101" s="34">
        <v>11446</v>
      </c>
      <c r="Y101" s="35">
        <v>7.72</v>
      </c>
      <c r="Z101" s="34">
        <v>1643</v>
      </c>
      <c r="AA101" s="35">
        <v>0.60000000000000009</v>
      </c>
      <c r="AB101" s="34">
        <v>47573</v>
      </c>
      <c r="AC101" s="35">
        <v>3.38</v>
      </c>
      <c r="AD101" s="34">
        <v>15523</v>
      </c>
      <c r="AE101" s="35">
        <v>1.92</v>
      </c>
    </row>
    <row r="102" spans="1:32" x14ac:dyDescent="0.55000000000000004">
      <c r="A102" s="28">
        <v>21910304991</v>
      </c>
      <c r="B102" s="22">
        <v>85</v>
      </c>
      <c r="C102" s="5">
        <v>334</v>
      </c>
      <c r="D102" s="31" t="s">
        <v>1151</v>
      </c>
      <c r="E102" s="28">
        <v>782</v>
      </c>
      <c r="F102" s="21" t="s">
        <v>0</v>
      </c>
      <c r="G102" s="21" t="s">
        <v>1126</v>
      </c>
      <c r="H102" s="31" t="s">
        <v>1152</v>
      </c>
      <c r="I102" s="31">
        <v>250</v>
      </c>
      <c r="J102" s="20">
        <v>41262</v>
      </c>
      <c r="K102" s="88">
        <v>41359</v>
      </c>
      <c r="L102" s="87">
        <v>4</v>
      </c>
      <c r="M102" s="7" t="s">
        <v>1213</v>
      </c>
      <c r="N102" s="7" t="s">
        <v>1213</v>
      </c>
      <c r="O102" s="30" t="s">
        <v>1213</v>
      </c>
      <c r="P102" s="30" t="s">
        <v>1213</v>
      </c>
      <c r="Q102" s="30" t="s">
        <v>1213</v>
      </c>
      <c r="R102" s="30" t="s">
        <v>1213</v>
      </c>
      <c r="S102" s="13" t="s">
        <v>66</v>
      </c>
      <c r="T102" s="55">
        <v>444.9</v>
      </c>
      <c r="U102" s="35">
        <v>831.8</v>
      </c>
      <c r="V102" s="22" t="s">
        <v>1760</v>
      </c>
      <c r="W102" s="22" t="s">
        <v>690</v>
      </c>
      <c r="X102" s="34">
        <v>7743</v>
      </c>
      <c r="Y102" s="35">
        <v>2.76</v>
      </c>
      <c r="Z102" s="34">
        <v>1085</v>
      </c>
      <c r="AA102" s="35">
        <v>1.28</v>
      </c>
      <c r="AB102" s="34">
        <v>74451</v>
      </c>
      <c r="AC102" s="35">
        <v>1.47</v>
      </c>
      <c r="AD102" s="34">
        <v>17326</v>
      </c>
      <c r="AE102" s="35">
        <v>0.82</v>
      </c>
    </row>
    <row r="103" spans="1:32" x14ac:dyDescent="0.55000000000000004">
      <c r="A103" s="28">
        <v>21910305071</v>
      </c>
      <c r="B103" s="22">
        <v>19</v>
      </c>
      <c r="C103" s="5">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1760</v>
      </c>
      <c r="W103" s="22" t="s">
        <v>636</v>
      </c>
      <c r="X103" s="34">
        <v>11089</v>
      </c>
      <c r="Y103" s="35">
        <v>4.8499999999999996</v>
      </c>
      <c r="Z103" s="34">
        <v>2050</v>
      </c>
      <c r="AA103" s="35">
        <v>0.96</v>
      </c>
      <c r="AB103" s="34">
        <v>39125</v>
      </c>
      <c r="AC103" s="35">
        <v>2.35</v>
      </c>
      <c r="AD103" s="34">
        <v>18433</v>
      </c>
      <c r="AE103" s="35">
        <v>1.4</v>
      </c>
    </row>
    <row r="104" spans="1:32" x14ac:dyDescent="0.55000000000000004">
      <c r="A104" s="28">
        <v>21910305061</v>
      </c>
      <c r="B104" s="22">
        <v>20</v>
      </c>
      <c r="C104" s="5">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55">
        <v>241.7</v>
      </c>
      <c r="U104" s="35">
        <v>470</v>
      </c>
      <c r="V104" s="22" t="s">
        <v>1760</v>
      </c>
      <c r="W104" s="22" t="s">
        <v>637</v>
      </c>
      <c r="X104" s="34">
        <v>6915</v>
      </c>
      <c r="Y104" s="35">
        <v>7.7</v>
      </c>
      <c r="Z104" s="34">
        <v>1698</v>
      </c>
      <c r="AA104" s="35">
        <v>0.67</v>
      </c>
      <c r="AB104" s="34">
        <v>44800</v>
      </c>
      <c r="AC104" s="35">
        <v>3.19</v>
      </c>
      <c r="AD104" s="34">
        <v>19807</v>
      </c>
      <c r="AE104" s="35">
        <v>0.88</v>
      </c>
    </row>
    <row r="105" spans="1:32" x14ac:dyDescent="0.55000000000000004">
      <c r="A105" s="28">
        <v>21910305101</v>
      </c>
      <c r="B105" s="22" t="s">
        <v>7</v>
      </c>
      <c r="C105" s="5">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55">
        <v>286.2</v>
      </c>
      <c r="U105" s="35">
        <v>623.1</v>
      </c>
      <c r="V105" s="22" t="s">
        <v>1758</v>
      </c>
      <c r="W105" s="22" t="s">
        <v>711</v>
      </c>
      <c r="X105" s="34">
        <v>27874</v>
      </c>
      <c r="Y105" s="35">
        <v>5.2</v>
      </c>
      <c r="Z105" s="34">
        <v>3980</v>
      </c>
      <c r="AA105" s="35">
        <v>6.3</v>
      </c>
      <c r="AB105" s="34">
        <v>116000</v>
      </c>
      <c r="AC105" s="35">
        <v>1.35</v>
      </c>
      <c r="AD105" s="34">
        <v>34550</v>
      </c>
      <c r="AE105" s="35">
        <v>7.13</v>
      </c>
    </row>
    <row r="106" spans="1:32" x14ac:dyDescent="0.55000000000000004">
      <c r="A106" s="28">
        <v>21910302912</v>
      </c>
      <c r="B106" s="22">
        <v>64</v>
      </c>
      <c r="C106" s="5">
        <v>759</v>
      </c>
      <c r="D106" s="31" t="s">
        <v>1151</v>
      </c>
      <c r="E106" s="28">
        <v>779</v>
      </c>
      <c r="F106" s="21" t="s">
        <v>0</v>
      </c>
      <c r="G106" s="21" t="s">
        <v>1126</v>
      </c>
      <c r="H106" s="31" t="s">
        <v>1152</v>
      </c>
      <c r="I106" s="31">
        <v>250</v>
      </c>
      <c r="J106" s="20">
        <v>41261</v>
      </c>
      <c r="K106" s="88">
        <v>41358</v>
      </c>
      <c r="L106" s="87">
        <v>4</v>
      </c>
      <c r="M106" s="7" t="s">
        <v>1213</v>
      </c>
      <c r="N106" s="7" t="s">
        <v>1213</v>
      </c>
      <c r="O106" s="30" t="s">
        <v>1213</v>
      </c>
      <c r="P106" s="30" t="s">
        <v>1213</v>
      </c>
      <c r="Q106" s="30" t="s">
        <v>1213</v>
      </c>
      <c r="R106" s="30" t="s">
        <v>1213</v>
      </c>
      <c r="S106" s="13" t="s">
        <v>66</v>
      </c>
      <c r="T106" s="55">
        <v>496.8</v>
      </c>
      <c r="U106" s="58">
        <v>774.9</v>
      </c>
      <c r="V106" s="22" t="s">
        <v>1760</v>
      </c>
      <c r="W106" s="22" t="s">
        <v>673</v>
      </c>
      <c r="X106" s="34">
        <v>3622</v>
      </c>
      <c r="Y106" s="35">
        <v>2.23</v>
      </c>
      <c r="Z106" s="34">
        <v>1259</v>
      </c>
      <c r="AA106" s="35">
        <v>1.21</v>
      </c>
      <c r="AB106" s="34">
        <v>84517</v>
      </c>
      <c r="AC106" s="35">
        <v>1.77</v>
      </c>
      <c r="AD106" s="34">
        <v>15215</v>
      </c>
      <c r="AE106" s="35">
        <v>0.86</v>
      </c>
    </row>
    <row r="107" spans="1:32" x14ac:dyDescent="0.55000000000000004">
      <c r="A107" s="28">
        <v>21910304961</v>
      </c>
      <c r="B107" s="22">
        <v>65</v>
      </c>
      <c r="C107" s="5">
        <v>763</v>
      </c>
      <c r="D107" s="31" t="s">
        <v>1151</v>
      </c>
      <c r="E107" s="28">
        <v>783</v>
      </c>
      <c r="F107" s="21" t="s">
        <v>0</v>
      </c>
      <c r="G107" s="21" t="s">
        <v>1126</v>
      </c>
      <c r="H107" s="31" t="s">
        <v>1152</v>
      </c>
      <c r="I107" s="31">
        <v>250</v>
      </c>
      <c r="J107" s="20">
        <v>41261</v>
      </c>
      <c r="K107" s="88">
        <v>41358</v>
      </c>
      <c r="L107" s="87">
        <v>4</v>
      </c>
      <c r="M107" s="7" t="s">
        <v>1213</v>
      </c>
      <c r="N107" s="7" t="s">
        <v>1213</v>
      </c>
      <c r="O107" s="30" t="s">
        <v>1213</v>
      </c>
      <c r="P107" s="30" t="s">
        <v>1213</v>
      </c>
      <c r="Q107" s="30" t="s">
        <v>1213</v>
      </c>
      <c r="R107" s="30" t="s">
        <v>1213</v>
      </c>
      <c r="S107" s="13" t="s">
        <v>66</v>
      </c>
      <c r="T107" s="56">
        <v>423.5</v>
      </c>
      <c r="U107" s="58">
        <v>765.9</v>
      </c>
      <c r="V107" s="22" t="s">
        <v>1760</v>
      </c>
      <c r="W107" s="22" t="s">
        <v>674</v>
      </c>
      <c r="X107" s="34">
        <v>7252</v>
      </c>
      <c r="Y107" s="35">
        <v>3.29</v>
      </c>
      <c r="Z107" s="34">
        <v>1224</v>
      </c>
      <c r="AA107" s="35">
        <v>1.54</v>
      </c>
      <c r="AB107" s="34">
        <v>86339</v>
      </c>
      <c r="AC107" s="35">
        <v>2.2599999999999998</v>
      </c>
      <c r="AD107" s="34">
        <v>18629</v>
      </c>
      <c r="AE107" s="35">
        <v>0.69</v>
      </c>
    </row>
    <row r="108" spans="1:32" x14ac:dyDescent="0.55000000000000004">
      <c r="A108" s="28">
        <v>21910305031</v>
      </c>
      <c r="B108" s="22" t="s">
        <v>58</v>
      </c>
      <c r="C108" s="5">
        <v>838</v>
      </c>
      <c r="D108" s="21" t="s">
        <v>1151</v>
      </c>
      <c r="E108" s="28">
        <v>901</v>
      </c>
      <c r="F108" s="21" t="s">
        <v>0</v>
      </c>
      <c r="G108" s="21" t="s">
        <v>1126</v>
      </c>
      <c r="H108" s="21" t="s">
        <v>1152</v>
      </c>
      <c r="I108" s="21">
        <v>250</v>
      </c>
      <c r="J108" s="20">
        <v>41289</v>
      </c>
      <c r="K108" s="88">
        <v>41387</v>
      </c>
      <c r="L108" s="87">
        <v>5</v>
      </c>
      <c r="M108" s="7" t="s">
        <v>1213</v>
      </c>
      <c r="N108" s="7" t="s">
        <v>1213</v>
      </c>
      <c r="O108" s="7" t="s">
        <v>1213</v>
      </c>
      <c r="P108" s="7" t="s">
        <v>1213</v>
      </c>
      <c r="Q108" s="30" t="s">
        <v>1213</v>
      </c>
      <c r="R108" s="30" t="s">
        <v>1213</v>
      </c>
      <c r="S108" s="13" t="s">
        <v>66</v>
      </c>
      <c r="T108" s="55">
        <v>455.8</v>
      </c>
      <c r="U108" s="35">
        <v>818.2</v>
      </c>
      <c r="V108" s="22" t="s">
        <v>1761</v>
      </c>
      <c r="W108" s="22" t="s">
        <v>762</v>
      </c>
      <c r="X108" s="34">
        <v>3350</v>
      </c>
      <c r="Y108" s="35">
        <v>6.62</v>
      </c>
      <c r="Z108" s="34">
        <v>6552</v>
      </c>
      <c r="AA108" s="35">
        <v>2.1800000000000002</v>
      </c>
      <c r="AB108" s="34">
        <v>31492</v>
      </c>
      <c r="AC108" s="35">
        <v>2.17</v>
      </c>
      <c r="AD108" s="34">
        <v>22788</v>
      </c>
      <c r="AE108" s="35">
        <v>4.25</v>
      </c>
    </row>
    <row r="109" spans="1:32" x14ac:dyDescent="0.55000000000000004">
      <c r="A109" s="28">
        <v>21910305022</v>
      </c>
      <c r="B109" s="22" t="s">
        <v>40</v>
      </c>
      <c r="C109" s="5">
        <v>840</v>
      </c>
      <c r="D109" s="21" t="s">
        <v>1151</v>
      </c>
      <c r="E109" s="28">
        <v>894</v>
      </c>
      <c r="F109" s="21" t="s">
        <v>0</v>
      </c>
      <c r="G109" s="21" t="s">
        <v>1126</v>
      </c>
      <c r="H109" s="21" t="s">
        <v>1152</v>
      </c>
      <c r="I109" s="21">
        <v>250</v>
      </c>
      <c r="J109" s="20">
        <v>41288</v>
      </c>
      <c r="K109" s="88">
        <v>41386</v>
      </c>
      <c r="L109" s="87">
        <v>5</v>
      </c>
      <c r="M109" s="7" t="s">
        <v>1213</v>
      </c>
      <c r="N109" s="7" t="s">
        <v>1213</v>
      </c>
      <c r="O109" s="7" t="s">
        <v>1213</v>
      </c>
      <c r="P109" s="7" t="s">
        <v>1213</v>
      </c>
      <c r="Q109" s="30" t="s">
        <v>1213</v>
      </c>
      <c r="R109" s="30" t="s">
        <v>1213</v>
      </c>
      <c r="S109" s="13" t="s">
        <v>66</v>
      </c>
      <c r="T109" s="55">
        <v>437.3</v>
      </c>
      <c r="U109" s="35">
        <v>836.7</v>
      </c>
      <c r="V109" s="22" t="s">
        <v>1759</v>
      </c>
      <c r="W109" s="22" t="s">
        <v>744</v>
      </c>
      <c r="X109" s="34">
        <v>53397</v>
      </c>
      <c r="Y109" s="35">
        <v>6.8</v>
      </c>
      <c r="Z109" s="34">
        <v>7182</v>
      </c>
      <c r="AA109" s="35">
        <v>1.97</v>
      </c>
      <c r="AB109" s="34">
        <v>24130</v>
      </c>
      <c r="AC109" s="35">
        <v>5.77</v>
      </c>
      <c r="AD109" s="34">
        <v>27896</v>
      </c>
      <c r="AE109" s="35">
        <v>4.9400000000000004</v>
      </c>
    </row>
    <row r="110" spans="1:32" x14ac:dyDescent="0.55000000000000004">
      <c r="A110" s="28">
        <v>21910304962</v>
      </c>
      <c r="B110" s="22">
        <v>69</v>
      </c>
      <c r="C110" s="5">
        <v>865</v>
      </c>
      <c r="D110" s="31" t="s">
        <v>1151</v>
      </c>
      <c r="E110" s="28">
        <v>771</v>
      </c>
      <c r="F110" s="21" t="s">
        <v>0</v>
      </c>
      <c r="G110" s="21" t="s">
        <v>1126</v>
      </c>
      <c r="H110" s="31" t="s">
        <v>1152</v>
      </c>
      <c r="I110" s="31">
        <v>250</v>
      </c>
      <c r="J110" s="20">
        <v>41262</v>
      </c>
      <c r="K110" s="88">
        <v>41358</v>
      </c>
      <c r="L110" s="87">
        <v>4</v>
      </c>
      <c r="M110" s="7" t="s">
        <v>1213</v>
      </c>
      <c r="N110" s="7" t="s">
        <v>1213</v>
      </c>
      <c r="O110" s="30" t="s">
        <v>1213</v>
      </c>
      <c r="P110" s="30" t="s">
        <v>1213</v>
      </c>
      <c r="Q110" s="30" t="s">
        <v>1213</v>
      </c>
      <c r="R110" s="30" t="s">
        <v>1213</v>
      </c>
      <c r="S110" s="13" t="s">
        <v>66</v>
      </c>
      <c r="T110" s="55">
        <v>525.6</v>
      </c>
      <c r="U110" s="58">
        <v>891.2</v>
      </c>
      <c r="V110" s="22" t="s">
        <v>1760</v>
      </c>
      <c r="W110" s="22" t="s">
        <v>676</v>
      </c>
      <c r="X110" s="34">
        <v>7611</v>
      </c>
      <c r="Y110" s="35">
        <v>6.03</v>
      </c>
      <c r="Z110" s="34">
        <v>702</v>
      </c>
      <c r="AA110" s="35">
        <v>1.01</v>
      </c>
      <c r="AB110" s="34">
        <v>115000</v>
      </c>
      <c r="AC110" s="35">
        <v>1.05</v>
      </c>
      <c r="AD110" s="34">
        <v>25849</v>
      </c>
      <c r="AE110" s="35">
        <v>0.48</v>
      </c>
    </row>
    <row r="111" spans="1:32" x14ac:dyDescent="0.55000000000000004">
      <c r="A111" s="28">
        <v>21910305092</v>
      </c>
      <c r="B111" s="22" t="s">
        <v>2</v>
      </c>
      <c r="C111" s="5">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55">
        <v>293.2</v>
      </c>
      <c r="U111" s="35">
        <v>609.9</v>
      </c>
      <c r="V111" s="22" t="s">
        <v>1758</v>
      </c>
      <c r="W111" s="22" t="s">
        <v>706</v>
      </c>
      <c r="X111" s="34">
        <v>16307</v>
      </c>
      <c r="Y111" s="35">
        <v>5.14</v>
      </c>
      <c r="Z111" s="34">
        <v>4038</v>
      </c>
      <c r="AA111" s="35">
        <v>4.41</v>
      </c>
      <c r="AB111" s="34">
        <v>99470</v>
      </c>
      <c r="AC111" s="35">
        <v>0.86</v>
      </c>
      <c r="AD111" s="34">
        <v>32638</v>
      </c>
      <c r="AE111" s="35">
        <v>5.36</v>
      </c>
    </row>
    <row r="112" spans="1:32" x14ac:dyDescent="0.55000000000000004">
      <c r="A112" s="28">
        <v>21910305062</v>
      </c>
      <c r="B112" s="22">
        <v>42</v>
      </c>
      <c r="C112" s="5">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55">
        <v>260.3</v>
      </c>
      <c r="U112" s="35">
        <v>661.9</v>
      </c>
      <c r="V112" s="22" t="s">
        <v>1760</v>
      </c>
      <c r="W112" s="22" t="s">
        <v>655</v>
      </c>
      <c r="X112" s="34">
        <v>11765</v>
      </c>
      <c r="Y112" s="35">
        <v>3.1</v>
      </c>
      <c r="Z112" s="34">
        <v>1524</v>
      </c>
      <c r="AA112" s="35">
        <v>0.77</v>
      </c>
      <c r="AB112" s="34">
        <v>71703</v>
      </c>
      <c r="AC112" s="35">
        <v>1.36</v>
      </c>
      <c r="AD112" s="34">
        <v>18824</v>
      </c>
      <c r="AE112" s="35">
        <v>1.04</v>
      </c>
    </row>
    <row r="113" spans="1:31" x14ac:dyDescent="0.55000000000000004">
      <c r="A113" s="28">
        <v>21910305021</v>
      </c>
      <c r="B113" s="22" t="s">
        <v>43</v>
      </c>
      <c r="C113" s="5">
        <v>1142</v>
      </c>
      <c r="D113" s="21" t="s">
        <v>1151</v>
      </c>
      <c r="E113" s="28">
        <v>896</v>
      </c>
      <c r="F113" s="21" t="s">
        <v>0</v>
      </c>
      <c r="G113" s="21" t="s">
        <v>1126</v>
      </c>
      <c r="H113" s="21" t="s">
        <v>1152</v>
      </c>
      <c r="I113" s="21">
        <v>250</v>
      </c>
      <c r="J113" s="20">
        <v>41287</v>
      </c>
      <c r="K113" s="88">
        <v>41386</v>
      </c>
      <c r="L113" s="87">
        <v>5</v>
      </c>
      <c r="M113" s="7" t="s">
        <v>1213</v>
      </c>
      <c r="N113" s="7" t="s">
        <v>1213</v>
      </c>
      <c r="O113" s="7" t="s">
        <v>1213</v>
      </c>
      <c r="P113" s="7" t="s">
        <v>1213</v>
      </c>
      <c r="Q113" s="30" t="s">
        <v>1213</v>
      </c>
      <c r="R113" s="30" t="s">
        <v>1213</v>
      </c>
      <c r="S113" s="13" t="s">
        <v>66</v>
      </c>
      <c r="T113" s="55">
        <v>444.7</v>
      </c>
      <c r="U113" s="35">
        <v>974.6</v>
      </c>
      <c r="V113" s="22" t="s">
        <v>1759</v>
      </c>
      <c r="W113" s="22" t="s">
        <v>747</v>
      </c>
      <c r="X113" s="34">
        <v>23678</v>
      </c>
      <c r="Y113" s="35">
        <v>6.67</v>
      </c>
      <c r="Z113" s="34">
        <v>6518</v>
      </c>
      <c r="AA113" s="35">
        <v>1.62</v>
      </c>
      <c r="AB113" s="34">
        <v>48191</v>
      </c>
      <c r="AC113" s="35">
        <v>3.08</v>
      </c>
      <c r="AD113" s="34">
        <v>31350</v>
      </c>
      <c r="AE113" s="35">
        <v>4.37</v>
      </c>
    </row>
    <row r="114" spans="1:31" x14ac:dyDescent="0.55000000000000004">
      <c r="A114" s="28">
        <v>21910305032</v>
      </c>
      <c r="B114" s="22" t="s">
        <v>59</v>
      </c>
      <c r="C114" s="5">
        <v>1149</v>
      </c>
      <c r="D114" s="21" t="s">
        <v>1151</v>
      </c>
      <c r="E114" s="28">
        <v>904</v>
      </c>
      <c r="F114" s="21" t="s">
        <v>0</v>
      </c>
      <c r="G114" s="21" t="s">
        <v>1126</v>
      </c>
      <c r="H114" s="21" t="s">
        <v>1152</v>
      </c>
      <c r="I114" s="21">
        <v>250</v>
      </c>
      <c r="J114" s="20">
        <v>41289</v>
      </c>
      <c r="K114" s="88">
        <v>41387</v>
      </c>
      <c r="L114" s="87">
        <v>5</v>
      </c>
      <c r="M114" s="7" t="s">
        <v>1213</v>
      </c>
      <c r="N114" s="7" t="s">
        <v>1213</v>
      </c>
      <c r="O114" s="7" t="s">
        <v>1213</v>
      </c>
      <c r="P114" s="7" t="s">
        <v>1213</v>
      </c>
      <c r="Q114" s="30" t="s">
        <v>1213</v>
      </c>
      <c r="R114" s="30" t="s">
        <v>1213</v>
      </c>
      <c r="S114" s="13" t="s">
        <v>66</v>
      </c>
      <c r="T114" s="55">
        <v>468.2</v>
      </c>
      <c r="U114" s="35">
        <v>827.7</v>
      </c>
      <c r="V114" s="22" t="s">
        <v>1761</v>
      </c>
      <c r="W114" s="22" t="s">
        <v>763</v>
      </c>
      <c r="X114" s="34">
        <v>4850</v>
      </c>
      <c r="Y114" s="35">
        <v>5.57</v>
      </c>
      <c r="Z114" s="34">
        <v>6636</v>
      </c>
      <c r="AA114" s="35">
        <v>1.73</v>
      </c>
      <c r="AB114" s="34">
        <v>29093</v>
      </c>
      <c r="AC114" s="35">
        <v>3.14</v>
      </c>
      <c r="AD114" s="34">
        <v>24973</v>
      </c>
      <c r="AE114" s="35">
        <v>6.49</v>
      </c>
    </row>
    <row r="115" spans="1:31" x14ac:dyDescent="0.55000000000000004">
      <c r="A115" s="28">
        <v>21910302911</v>
      </c>
      <c r="B115" s="22">
        <v>72</v>
      </c>
      <c r="C115" s="5">
        <v>1157</v>
      </c>
      <c r="D115" s="31" t="s">
        <v>1151</v>
      </c>
      <c r="E115" s="28">
        <v>768</v>
      </c>
      <c r="F115" s="21" t="s">
        <v>0</v>
      </c>
      <c r="G115" s="21" t="s">
        <v>1126</v>
      </c>
      <c r="H115" s="31" t="s">
        <v>1152</v>
      </c>
      <c r="I115" s="31">
        <v>250</v>
      </c>
      <c r="J115" s="20">
        <v>41261</v>
      </c>
      <c r="K115" s="88">
        <v>41358</v>
      </c>
      <c r="L115" s="87">
        <v>4</v>
      </c>
      <c r="M115" s="7" t="s">
        <v>1213</v>
      </c>
      <c r="N115" s="7" t="s">
        <v>1213</v>
      </c>
      <c r="O115" s="30" t="s">
        <v>1213</v>
      </c>
      <c r="P115" s="30" t="s">
        <v>1213</v>
      </c>
      <c r="Q115" s="30" t="s">
        <v>1213</v>
      </c>
      <c r="R115" s="30" t="s">
        <v>1213</v>
      </c>
      <c r="S115" s="13" t="s">
        <v>66</v>
      </c>
      <c r="T115" s="55">
        <v>509.8</v>
      </c>
      <c r="U115" s="58">
        <v>848.5</v>
      </c>
      <c r="V115" s="22" t="s">
        <v>1760</v>
      </c>
      <c r="W115" s="22" t="s">
        <v>679</v>
      </c>
      <c r="X115" s="34">
        <v>3082</v>
      </c>
      <c r="Y115" s="35">
        <v>1.99</v>
      </c>
      <c r="Z115" s="34">
        <v>1334</v>
      </c>
      <c r="AA115" s="35">
        <v>0.36</v>
      </c>
      <c r="AB115" s="34">
        <v>101000</v>
      </c>
      <c r="AC115" s="35">
        <v>0.91</v>
      </c>
      <c r="AD115" s="34">
        <v>15792</v>
      </c>
      <c r="AE115" s="35">
        <v>0.4</v>
      </c>
    </row>
    <row r="116" spans="1:31" x14ac:dyDescent="0.55000000000000004">
      <c r="A116" s="28">
        <v>21910305091</v>
      </c>
      <c r="B116" s="22" t="s">
        <v>28</v>
      </c>
      <c r="C116" s="5">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55">
        <v>374.4</v>
      </c>
      <c r="U116" s="35">
        <v>786.7</v>
      </c>
      <c r="V116" s="22" t="s">
        <v>1758</v>
      </c>
      <c r="W116" s="22" t="s">
        <v>732</v>
      </c>
      <c r="X116" s="34">
        <v>7200</v>
      </c>
      <c r="Y116" s="35">
        <v>3.88</v>
      </c>
      <c r="Z116" s="34">
        <v>5020</v>
      </c>
      <c r="AA116" s="35">
        <v>3.03</v>
      </c>
      <c r="AB116" s="34">
        <v>56024</v>
      </c>
      <c r="AC116" s="35">
        <v>0.54</v>
      </c>
      <c r="AD116" s="34">
        <v>40086</v>
      </c>
      <c r="AE116" s="35">
        <v>2.86</v>
      </c>
    </row>
    <row r="117" spans="1:31"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57">
        <v>277.89999999999998</v>
      </c>
      <c r="U117" s="6">
        <v>778.5</v>
      </c>
      <c r="V117" s="22" t="s">
        <v>1760</v>
      </c>
      <c r="W117" s="5" t="s">
        <v>1077</v>
      </c>
      <c r="X117" s="5">
        <v>16113</v>
      </c>
      <c r="Y117" s="6">
        <v>6.48</v>
      </c>
      <c r="Z117" s="5">
        <v>1704</v>
      </c>
      <c r="AA117" s="6">
        <v>1.19</v>
      </c>
      <c r="AB117" s="5">
        <v>36492</v>
      </c>
      <c r="AC117" s="6">
        <v>4.01</v>
      </c>
      <c r="AD117" s="5">
        <v>24989</v>
      </c>
      <c r="AE117" s="6">
        <v>1.1200000000000001</v>
      </c>
    </row>
    <row r="118" spans="1:31" x14ac:dyDescent="0.55000000000000004">
      <c r="A118" s="28">
        <v>21910305072</v>
      </c>
      <c r="B118" s="22">
        <v>52</v>
      </c>
      <c r="C118" s="5">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55">
        <v>735.3</v>
      </c>
      <c r="V118" s="22" t="s">
        <v>1760</v>
      </c>
      <c r="W118" s="22" t="s">
        <v>663</v>
      </c>
      <c r="X118" s="34">
        <v>4769</v>
      </c>
      <c r="Y118" s="35">
        <v>4.66</v>
      </c>
      <c r="Z118" s="34">
        <v>1943</v>
      </c>
      <c r="AA118" s="35">
        <v>0.63</v>
      </c>
      <c r="AB118" s="34">
        <v>60308</v>
      </c>
      <c r="AC118" s="35">
        <v>2.0699999999999998</v>
      </c>
      <c r="AD118" s="34">
        <v>18539</v>
      </c>
      <c r="AE118" s="35">
        <v>0.36</v>
      </c>
    </row>
    <row r="119" spans="1:31"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7" t="s">
        <v>1213</v>
      </c>
      <c r="N119" s="7" t="s">
        <v>1213</v>
      </c>
      <c r="O119" s="7" t="s">
        <v>1213</v>
      </c>
      <c r="P119" s="7" t="s">
        <v>1213</v>
      </c>
      <c r="Q119" s="30" t="s">
        <v>1213</v>
      </c>
      <c r="R119" s="30" t="s">
        <v>1213</v>
      </c>
      <c r="S119" s="13" t="s">
        <v>66</v>
      </c>
      <c r="T119" s="57">
        <v>463.7</v>
      </c>
      <c r="U119" s="6">
        <v>771.4</v>
      </c>
      <c r="V119" s="22" t="s">
        <v>1759</v>
      </c>
      <c r="W119" s="5" t="s">
        <v>1081</v>
      </c>
      <c r="X119" s="5">
        <v>20256</v>
      </c>
      <c r="Y119" s="6">
        <v>6.3</v>
      </c>
      <c r="Z119" s="5">
        <v>7228</v>
      </c>
      <c r="AA119" s="6">
        <v>1.27</v>
      </c>
      <c r="AB119" s="5">
        <v>52305</v>
      </c>
      <c r="AC119" s="6">
        <v>2.31</v>
      </c>
      <c r="AD119" s="5">
        <v>20808</v>
      </c>
      <c r="AE119" s="6">
        <v>5.94</v>
      </c>
    </row>
    <row r="120" spans="1:31" x14ac:dyDescent="0.55000000000000004">
      <c r="A120" s="28">
        <v>21910305142</v>
      </c>
      <c r="B120" s="22">
        <v>86</v>
      </c>
      <c r="C120" s="5">
        <v>471</v>
      </c>
      <c r="D120" s="31" t="s">
        <v>1151</v>
      </c>
      <c r="E120" s="28">
        <v>798</v>
      </c>
      <c r="F120" s="21" t="s">
        <v>0</v>
      </c>
      <c r="G120" s="21" t="s">
        <v>1126</v>
      </c>
      <c r="H120" s="31" t="s">
        <v>1152</v>
      </c>
      <c r="I120" s="31">
        <v>2500</v>
      </c>
      <c r="J120" s="20">
        <v>41262</v>
      </c>
      <c r="K120" s="88">
        <v>41359</v>
      </c>
      <c r="L120" s="87">
        <v>4</v>
      </c>
      <c r="M120" s="7" t="s">
        <v>1213</v>
      </c>
      <c r="N120" s="7" t="s">
        <v>1213</v>
      </c>
      <c r="O120" s="30" t="s">
        <v>1213</v>
      </c>
      <c r="P120" s="30" t="s">
        <v>1213</v>
      </c>
      <c r="Q120" s="30" t="s">
        <v>1213</v>
      </c>
      <c r="R120" s="30" t="s">
        <v>1213</v>
      </c>
      <c r="S120" s="13" t="s">
        <v>66</v>
      </c>
      <c r="T120" s="55">
        <v>445.2</v>
      </c>
      <c r="U120" s="35">
        <v>731.6</v>
      </c>
      <c r="V120" s="22" t="s">
        <v>1760</v>
      </c>
      <c r="W120" s="22" t="s">
        <v>691</v>
      </c>
      <c r="X120" s="34">
        <v>14107</v>
      </c>
      <c r="Y120" s="35">
        <v>4.45</v>
      </c>
      <c r="Z120" s="34">
        <v>1106</v>
      </c>
      <c r="AA120" s="35">
        <v>1.6800000000000002</v>
      </c>
      <c r="AB120" s="34">
        <v>92149</v>
      </c>
      <c r="AC120" s="35">
        <v>1.48</v>
      </c>
      <c r="AD120" s="34">
        <v>17786</v>
      </c>
      <c r="AE120" s="35">
        <v>1.53</v>
      </c>
    </row>
    <row r="121" spans="1:31" x14ac:dyDescent="0.55000000000000004">
      <c r="A121" s="28">
        <v>21910305211</v>
      </c>
      <c r="B121" s="22">
        <v>48</v>
      </c>
      <c r="C121" s="5">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1760</v>
      </c>
      <c r="W121" s="22" t="s">
        <v>659</v>
      </c>
      <c r="X121" s="34">
        <v>8286</v>
      </c>
      <c r="Y121" s="35">
        <v>5.23</v>
      </c>
      <c r="Z121" s="34">
        <v>1564</v>
      </c>
      <c r="AA121" s="35">
        <v>1.05</v>
      </c>
      <c r="AB121" s="34">
        <v>49496</v>
      </c>
      <c r="AC121" s="35">
        <v>2.33</v>
      </c>
      <c r="AD121" s="34">
        <v>15002</v>
      </c>
      <c r="AE121" s="35">
        <v>1.33</v>
      </c>
    </row>
    <row r="122" spans="1:31" x14ac:dyDescent="0.55000000000000004">
      <c r="A122" s="28">
        <v>21910305212</v>
      </c>
      <c r="B122" s="22">
        <v>49</v>
      </c>
      <c r="C122" s="5">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55">
        <v>352.7</v>
      </c>
      <c r="U122" s="56">
        <v>606.4</v>
      </c>
      <c r="V122" s="22" t="s">
        <v>1760</v>
      </c>
      <c r="W122" s="22" t="s">
        <v>660</v>
      </c>
      <c r="X122" s="34">
        <v>4531</v>
      </c>
      <c r="Y122" s="35">
        <v>6.93</v>
      </c>
      <c r="Z122" s="34">
        <v>1671</v>
      </c>
      <c r="AA122" s="35">
        <v>0.58000000000000007</v>
      </c>
      <c r="AB122" s="34">
        <v>46202</v>
      </c>
      <c r="AC122" s="35">
        <v>1.85</v>
      </c>
      <c r="AD122" s="34">
        <v>14562</v>
      </c>
      <c r="AE122" s="35">
        <v>1.69</v>
      </c>
    </row>
    <row r="123" spans="1:31" x14ac:dyDescent="0.55000000000000004">
      <c r="A123" s="28">
        <v>21910305221</v>
      </c>
      <c r="B123" s="22">
        <v>30</v>
      </c>
      <c r="C123" s="5">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55">
        <v>224.6</v>
      </c>
      <c r="U123" s="35">
        <v>498.3</v>
      </c>
      <c r="V123" s="22" t="s">
        <v>1760</v>
      </c>
      <c r="W123" s="22" t="s">
        <v>645</v>
      </c>
      <c r="X123" s="34">
        <v>12627</v>
      </c>
      <c r="Y123" s="35">
        <v>2.84</v>
      </c>
      <c r="Z123" s="34">
        <v>1287</v>
      </c>
      <c r="AA123" s="35">
        <v>1.31</v>
      </c>
      <c r="AB123" s="34">
        <v>65901</v>
      </c>
      <c r="AC123" s="35">
        <v>1.94</v>
      </c>
      <c r="AD123" s="34">
        <v>16986</v>
      </c>
      <c r="AE123" s="35">
        <v>0.99</v>
      </c>
    </row>
    <row r="124" spans="1:31" x14ac:dyDescent="0.55000000000000004">
      <c r="A124" s="28">
        <v>21910305162</v>
      </c>
      <c r="B124" s="22" t="s">
        <v>42</v>
      </c>
      <c r="C124" s="5">
        <v>1054</v>
      </c>
      <c r="D124" s="21" t="s">
        <v>1151</v>
      </c>
      <c r="E124" s="28">
        <v>921</v>
      </c>
      <c r="F124" s="21" t="s">
        <v>0</v>
      </c>
      <c r="G124" s="21" t="s">
        <v>1126</v>
      </c>
      <c r="H124" s="21" t="s">
        <v>1152</v>
      </c>
      <c r="I124" s="21">
        <v>2500</v>
      </c>
      <c r="J124" s="20">
        <v>41289</v>
      </c>
      <c r="K124" s="88">
        <v>41386</v>
      </c>
      <c r="L124" s="87">
        <v>5</v>
      </c>
      <c r="M124" s="7" t="s">
        <v>1213</v>
      </c>
      <c r="N124" s="7" t="s">
        <v>1213</v>
      </c>
      <c r="O124" s="7" t="s">
        <v>1213</v>
      </c>
      <c r="P124" s="7" t="s">
        <v>1213</v>
      </c>
      <c r="Q124" s="30" t="s">
        <v>1213</v>
      </c>
      <c r="R124" s="30" t="s">
        <v>1213</v>
      </c>
      <c r="S124" s="13" t="s">
        <v>66</v>
      </c>
      <c r="T124" s="55">
        <v>579.9</v>
      </c>
      <c r="U124" s="35">
        <v>977.4</v>
      </c>
      <c r="V124" s="22" t="s">
        <v>1759</v>
      </c>
      <c r="W124" s="22" t="s">
        <v>746</v>
      </c>
      <c r="X124" s="34">
        <v>28146</v>
      </c>
      <c r="Y124" s="35">
        <v>7.26</v>
      </c>
      <c r="Z124" s="34">
        <v>6331</v>
      </c>
      <c r="AA124" s="35">
        <v>1.88</v>
      </c>
      <c r="AB124" s="34">
        <v>48378</v>
      </c>
      <c r="AC124" s="35">
        <v>2.0499999999999998</v>
      </c>
      <c r="AD124" s="34">
        <v>32064</v>
      </c>
      <c r="AE124" s="35">
        <v>4.2300000000000004</v>
      </c>
    </row>
    <row r="125" spans="1:31" x14ac:dyDescent="0.55000000000000004">
      <c r="A125" s="28">
        <v>21910305141</v>
      </c>
      <c r="B125" s="22">
        <v>94</v>
      </c>
      <c r="C125" s="5">
        <v>1135</v>
      </c>
      <c r="D125" s="31" t="s">
        <v>1151</v>
      </c>
      <c r="E125" s="28">
        <v>796</v>
      </c>
      <c r="F125" s="21" t="s">
        <v>0</v>
      </c>
      <c r="G125" s="21" t="s">
        <v>1126</v>
      </c>
      <c r="H125" s="31" t="s">
        <v>1152</v>
      </c>
      <c r="I125" s="31">
        <v>2500</v>
      </c>
      <c r="J125" s="20">
        <v>41262</v>
      </c>
      <c r="K125" s="88">
        <v>41359</v>
      </c>
      <c r="L125" s="87">
        <v>4</v>
      </c>
      <c r="M125" s="7" t="s">
        <v>1213</v>
      </c>
      <c r="N125" s="7" t="s">
        <v>1213</v>
      </c>
      <c r="O125" s="30" t="s">
        <v>1213</v>
      </c>
      <c r="P125" s="30" t="s">
        <v>1213</v>
      </c>
      <c r="Q125" s="30" t="s">
        <v>1213</v>
      </c>
      <c r="R125" s="30" t="s">
        <v>1213</v>
      </c>
      <c r="S125" s="13" t="s">
        <v>66</v>
      </c>
      <c r="T125" s="55">
        <v>559.5</v>
      </c>
      <c r="U125" s="35">
        <v>950.9</v>
      </c>
      <c r="V125" s="22" t="s">
        <v>1760</v>
      </c>
      <c r="W125" s="22" t="s">
        <v>699</v>
      </c>
      <c r="X125" s="34">
        <v>8977</v>
      </c>
      <c r="Y125" s="35">
        <v>3.47</v>
      </c>
      <c r="Z125" s="34">
        <v>1117</v>
      </c>
      <c r="AA125" s="35">
        <v>1.1499999999999999</v>
      </c>
      <c r="AB125" s="34">
        <v>91817</v>
      </c>
      <c r="AC125" s="35">
        <v>1.72</v>
      </c>
      <c r="AD125" s="34">
        <v>16544</v>
      </c>
      <c r="AE125" s="35">
        <v>0.57000000000000006</v>
      </c>
    </row>
    <row r="126" spans="1:31" x14ac:dyDescent="0.55000000000000004">
      <c r="A126" s="28">
        <v>21910317182</v>
      </c>
      <c r="B126" s="22">
        <v>37</v>
      </c>
      <c r="C126" s="5">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1760</v>
      </c>
      <c r="W126" s="22" t="s">
        <v>652</v>
      </c>
      <c r="X126" s="34">
        <v>10826</v>
      </c>
      <c r="Y126" s="35">
        <v>3.88</v>
      </c>
      <c r="Z126" s="34">
        <v>1498</v>
      </c>
      <c r="AA126" s="35">
        <v>0.88</v>
      </c>
      <c r="AB126" s="34">
        <v>82031</v>
      </c>
      <c r="AC126" s="35">
        <v>2.0499999999999998</v>
      </c>
      <c r="AD126" s="34">
        <v>18511</v>
      </c>
      <c r="AE126" s="35">
        <v>0.67</v>
      </c>
    </row>
    <row r="127" spans="1:31" x14ac:dyDescent="0.55000000000000004">
      <c r="A127" s="28">
        <v>21910318952</v>
      </c>
      <c r="B127" s="22" t="s">
        <v>60</v>
      </c>
      <c r="C127" s="5">
        <v>1349</v>
      </c>
      <c r="D127" s="21" t="s">
        <v>1151</v>
      </c>
      <c r="E127" s="28">
        <v>920</v>
      </c>
      <c r="F127" s="21" t="s">
        <v>0</v>
      </c>
      <c r="G127" s="21" t="s">
        <v>1126</v>
      </c>
      <c r="H127" s="21" t="s">
        <v>1152</v>
      </c>
      <c r="I127" s="21">
        <v>2500</v>
      </c>
      <c r="J127" s="20">
        <v>41290</v>
      </c>
      <c r="K127" s="88">
        <v>41387</v>
      </c>
      <c r="L127" s="87">
        <v>5</v>
      </c>
      <c r="M127" s="7" t="s">
        <v>1213</v>
      </c>
      <c r="N127" s="7" t="s">
        <v>1213</v>
      </c>
      <c r="O127" s="7" t="s">
        <v>1213</v>
      </c>
      <c r="P127" s="7" t="s">
        <v>1213</v>
      </c>
      <c r="Q127" s="30" t="s">
        <v>1213</v>
      </c>
      <c r="R127" s="30" t="s">
        <v>1213</v>
      </c>
      <c r="S127" s="13" t="s">
        <v>66</v>
      </c>
      <c r="T127" s="35">
        <v>387.4</v>
      </c>
      <c r="U127" s="35">
        <v>684</v>
      </c>
      <c r="V127" s="22" t="s">
        <v>1761</v>
      </c>
      <c r="W127" s="22" t="s">
        <v>764</v>
      </c>
      <c r="X127" s="34">
        <v>4585</v>
      </c>
      <c r="Y127" s="35">
        <v>6.23</v>
      </c>
      <c r="Z127" s="34">
        <v>9679</v>
      </c>
      <c r="AA127" s="35">
        <v>0.97</v>
      </c>
      <c r="AB127" s="34">
        <v>21092</v>
      </c>
      <c r="AC127" s="35">
        <v>4.8499999999999996</v>
      </c>
      <c r="AD127" s="34">
        <v>25508</v>
      </c>
      <c r="AE127" s="35">
        <v>5.13</v>
      </c>
    </row>
    <row r="128" spans="1:31"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1760</v>
      </c>
      <c r="W128" s="5" t="s">
        <v>1079</v>
      </c>
      <c r="X128" s="5">
        <v>11817</v>
      </c>
      <c r="Y128" s="6">
        <v>7.36</v>
      </c>
      <c r="Z128" s="5">
        <v>1610</v>
      </c>
      <c r="AA128" s="6">
        <v>0.6</v>
      </c>
      <c r="AB128" s="5">
        <v>80340</v>
      </c>
      <c r="AC128" s="6">
        <v>2.17</v>
      </c>
      <c r="AD128" s="5">
        <v>22594</v>
      </c>
      <c r="AE128" s="6">
        <v>1.93</v>
      </c>
    </row>
    <row r="129" spans="1:31" x14ac:dyDescent="0.55000000000000004">
      <c r="A129" s="28">
        <v>21910319021</v>
      </c>
      <c r="B129" s="22" t="s">
        <v>31</v>
      </c>
      <c r="C129" s="5">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1758</v>
      </c>
      <c r="W129" s="22" t="s">
        <v>735</v>
      </c>
      <c r="X129" s="34">
        <v>14595</v>
      </c>
      <c r="Y129" s="35">
        <v>3.83</v>
      </c>
      <c r="Z129" s="34">
        <v>5018</v>
      </c>
      <c r="AA129" s="35">
        <v>1.56</v>
      </c>
      <c r="AB129" s="34">
        <v>107000</v>
      </c>
      <c r="AC129" s="35">
        <v>0.67</v>
      </c>
      <c r="AD129" s="34">
        <v>30388</v>
      </c>
      <c r="AE129" s="35">
        <v>2.82</v>
      </c>
    </row>
    <row r="130" spans="1:31" x14ac:dyDescent="0.55000000000000004">
      <c r="A130" s="28">
        <v>21910317102</v>
      </c>
      <c r="B130" s="22">
        <v>78</v>
      </c>
      <c r="C130" s="5">
        <v>1389</v>
      </c>
      <c r="D130" s="31" t="s">
        <v>1151</v>
      </c>
      <c r="E130" s="28">
        <v>784</v>
      </c>
      <c r="F130" s="21" t="s">
        <v>0</v>
      </c>
      <c r="G130" s="21" t="s">
        <v>1126</v>
      </c>
      <c r="H130" s="31" t="s">
        <v>1152</v>
      </c>
      <c r="I130" s="31">
        <v>2500</v>
      </c>
      <c r="J130" s="20">
        <v>41261</v>
      </c>
      <c r="K130" s="88">
        <v>41358</v>
      </c>
      <c r="L130" s="87">
        <v>4</v>
      </c>
      <c r="M130" s="7" t="s">
        <v>1213</v>
      </c>
      <c r="N130" s="7" t="s">
        <v>1213</v>
      </c>
      <c r="O130" s="30" t="s">
        <v>1213</v>
      </c>
      <c r="P130" s="30" t="s">
        <v>1213</v>
      </c>
      <c r="Q130" s="30" t="s">
        <v>1213</v>
      </c>
      <c r="R130" s="30" t="s">
        <v>1213</v>
      </c>
      <c r="S130" s="13" t="s">
        <v>66</v>
      </c>
      <c r="T130" s="35">
        <v>462.3</v>
      </c>
      <c r="U130" s="58">
        <v>771.3</v>
      </c>
      <c r="V130" s="22" t="s">
        <v>1760</v>
      </c>
      <c r="W130" s="22" t="s">
        <v>685</v>
      </c>
      <c r="X130" s="34">
        <v>5786</v>
      </c>
      <c r="Y130" s="35">
        <v>1.82</v>
      </c>
      <c r="Z130" s="34">
        <v>1242</v>
      </c>
      <c r="AA130" s="35">
        <v>0.62</v>
      </c>
      <c r="AB130" s="34">
        <v>71405</v>
      </c>
      <c r="AC130" s="35">
        <v>0.95</v>
      </c>
      <c r="AD130" s="34">
        <v>16349</v>
      </c>
      <c r="AE130" s="35">
        <v>0.22</v>
      </c>
    </row>
    <row r="131" spans="1:31" x14ac:dyDescent="0.55000000000000004">
      <c r="A131" s="28">
        <v>21910319022</v>
      </c>
      <c r="B131" s="22" t="s">
        <v>32</v>
      </c>
      <c r="C131" s="5">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1758</v>
      </c>
      <c r="W131" s="22" t="s">
        <v>736</v>
      </c>
      <c r="X131" s="34">
        <v>20325</v>
      </c>
      <c r="Y131" s="35">
        <v>6.32</v>
      </c>
      <c r="Z131" s="34">
        <v>3502</v>
      </c>
      <c r="AA131" s="35">
        <v>2.75</v>
      </c>
      <c r="AB131" s="34">
        <v>146000</v>
      </c>
      <c r="AC131" s="35">
        <v>1.34</v>
      </c>
      <c r="AD131" s="34">
        <v>32179</v>
      </c>
      <c r="AE131" s="35">
        <v>3.49</v>
      </c>
    </row>
    <row r="132" spans="1:31" x14ac:dyDescent="0.55000000000000004">
      <c r="A132" s="28">
        <v>21910318951</v>
      </c>
      <c r="B132" s="22" t="s">
        <v>63</v>
      </c>
      <c r="C132" s="5">
        <v>1402</v>
      </c>
      <c r="D132" s="21" t="s">
        <v>1151</v>
      </c>
      <c r="E132" s="28">
        <v>913</v>
      </c>
      <c r="F132" s="21" t="s">
        <v>0</v>
      </c>
      <c r="G132" s="21" t="s">
        <v>1126</v>
      </c>
      <c r="H132" s="21" t="s">
        <v>1152</v>
      </c>
      <c r="I132" s="21">
        <v>2500</v>
      </c>
      <c r="J132" s="20">
        <v>41290</v>
      </c>
      <c r="K132" s="88">
        <v>41387</v>
      </c>
      <c r="L132" s="87">
        <v>5</v>
      </c>
      <c r="M132" s="7" t="s">
        <v>1213</v>
      </c>
      <c r="N132" s="7" t="s">
        <v>1213</v>
      </c>
      <c r="O132" s="7" t="s">
        <v>1213</v>
      </c>
      <c r="P132" s="7" t="s">
        <v>1213</v>
      </c>
      <c r="Q132" s="30" t="s">
        <v>1213</v>
      </c>
      <c r="R132" s="30" t="s">
        <v>1213</v>
      </c>
      <c r="S132" s="13" t="s">
        <v>66</v>
      </c>
      <c r="T132" s="35">
        <v>522.70000000000005</v>
      </c>
      <c r="U132" s="35">
        <v>970.7</v>
      </c>
      <c r="V132" s="22" t="s">
        <v>1761</v>
      </c>
      <c r="W132" s="22" t="s">
        <v>767</v>
      </c>
      <c r="X132" s="34">
        <v>2479</v>
      </c>
      <c r="Y132" s="35">
        <v>4.9400000000000004</v>
      </c>
      <c r="Z132" s="34">
        <v>6652</v>
      </c>
      <c r="AA132" s="35">
        <v>1.1499999999999999</v>
      </c>
      <c r="AB132" s="34">
        <v>34244</v>
      </c>
      <c r="AC132" s="35">
        <v>2.5499999999999998</v>
      </c>
      <c r="AD132" s="34">
        <v>21921</v>
      </c>
      <c r="AE132" s="35">
        <v>4.5999999999999996</v>
      </c>
    </row>
    <row r="133" spans="1:31" x14ac:dyDescent="0.55000000000000004">
      <c r="A133" s="28">
        <v>21910317101</v>
      </c>
      <c r="B133" s="22">
        <v>80</v>
      </c>
      <c r="C133" s="5">
        <v>1440</v>
      </c>
      <c r="D133" s="31" t="s">
        <v>1151</v>
      </c>
      <c r="E133" s="28">
        <v>797</v>
      </c>
      <c r="F133" s="21" t="s">
        <v>0</v>
      </c>
      <c r="G133" s="21" t="s">
        <v>1126</v>
      </c>
      <c r="H133" s="31" t="s">
        <v>1152</v>
      </c>
      <c r="I133" s="31">
        <v>2500</v>
      </c>
      <c r="J133" s="20">
        <v>41260</v>
      </c>
      <c r="K133" s="88">
        <v>41358</v>
      </c>
      <c r="L133" s="87">
        <v>4</v>
      </c>
      <c r="M133" s="7" t="s">
        <v>1213</v>
      </c>
      <c r="N133" s="7" t="s">
        <v>1213</v>
      </c>
      <c r="O133" s="30" t="s">
        <v>1213</v>
      </c>
      <c r="P133" s="30" t="s">
        <v>1213</v>
      </c>
      <c r="Q133" s="30" t="s">
        <v>1213</v>
      </c>
      <c r="R133" s="30" t="s">
        <v>1213</v>
      </c>
      <c r="S133" s="13" t="s">
        <v>66</v>
      </c>
      <c r="T133" s="35">
        <v>441.3</v>
      </c>
      <c r="U133" s="58">
        <v>771.9</v>
      </c>
      <c r="V133" s="22" t="s">
        <v>1760</v>
      </c>
      <c r="W133" s="22" t="s">
        <v>687</v>
      </c>
      <c r="X133" s="34">
        <v>3786</v>
      </c>
      <c r="Y133" s="35">
        <v>2.0099999999999998</v>
      </c>
      <c r="Z133" s="34">
        <v>1245</v>
      </c>
      <c r="AA133" s="35">
        <v>1.03</v>
      </c>
      <c r="AB133" s="34">
        <v>99246</v>
      </c>
      <c r="AC133" s="35">
        <v>1.5</v>
      </c>
      <c r="AD133" s="34">
        <v>16583</v>
      </c>
      <c r="AE133" s="35">
        <v>0.63</v>
      </c>
    </row>
    <row r="134" spans="1:31" x14ac:dyDescent="0.55000000000000004">
      <c r="A134" s="28">
        <v>21910305371</v>
      </c>
      <c r="B134" s="22">
        <v>1</v>
      </c>
      <c r="C134" s="5">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55">
        <v>279.3</v>
      </c>
      <c r="U134" s="35">
        <v>604.1</v>
      </c>
      <c r="V134" s="22" t="s">
        <v>1760</v>
      </c>
      <c r="W134" s="22" t="s">
        <v>633</v>
      </c>
      <c r="X134" s="34">
        <v>13000</v>
      </c>
      <c r="Y134" s="35">
        <v>8.5399999999999991</v>
      </c>
      <c r="Z134" s="34">
        <v>14871</v>
      </c>
      <c r="AA134" s="35">
        <v>2.6</v>
      </c>
      <c r="AB134" s="34">
        <v>76645</v>
      </c>
      <c r="AC134" s="35">
        <v>2.5</v>
      </c>
      <c r="AD134" s="34">
        <v>21928</v>
      </c>
      <c r="AE134" s="35">
        <v>1.6</v>
      </c>
    </row>
    <row r="135" spans="1:31" x14ac:dyDescent="0.55000000000000004">
      <c r="A135" s="36">
        <v>21910305382</v>
      </c>
      <c r="B135" s="22">
        <v>2</v>
      </c>
      <c r="C135" s="5">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55">
        <v>295.10000000000002</v>
      </c>
      <c r="U135" s="35">
        <v>673.1</v>
      </c>
      <c r="V135" s="22" t="s">
        <v>1760</v>
      </c>
      <c r="W135" s="22" t="s">
        <v>634</v>
      </c>
      <c r="X135" s="34">
        <v>18331</v>
      </c>
      <c r="Y135" s="35">
        <v>6.78</v>
      </c>
      <c r="Z135" s="34">
        <v>3744</v>
      </c>
      <c r="AA135" s="35">
        <v>0.91</v>
      </c>
      <c r="AB135" s="34">
        <v>76979</v>
      </c>
      <c r="AC135" s="35">
        <v>2.06</v>
      </c>
      <c r="AD135" s="34">
        <v>27861</v>
      </c>
      <c r="AE135" s="35">
        <v>2.31</v>
      </c>
    </row>
    <row r="136" spans="1:31"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7" t="s">
        <v>1213</v>
      </c>
      <c r="N136" s="7" t="s">
        <v>1213</v>
      </c>
      <c r="O136" s="7" t="s">
        <v>1213</v>
      </c>
      <c r="P136" s="7" t="s">
        <v>1213</v>
      </c>
      <c r="Q136" s="30" t="s">
        <v>1213</v>
      </c>
      <c r="R136" s="30" t="s">
        <v>1213</v>
      </c>
      <c r="S136" s="13" t="s">
        <v>66</v>
      </c>
      <c r="T136" s="57">
        <v>470.9</v>
      </c>
      <c r="U136" s="6">
        <v>812.6</v>
      </c>
      <c r="V136" s="22" t="s">
        <v>1759</v>
      </c>
      <c r="W136" s="5" t="s">
        <v>1082</v>
      </c>
      <c r="X136" s="5">
        <v>15192</v>
      </c>
      <c r="Y136" s="6">
        <v>4.47</v>
      </c>
      <c r="Z136" s="5">
        <v>6655</v>
      </c>
      <c r="AA136" s="6">
        <v>1.53</v>
      </c>
      <c r="AB136" s="5">
        <v>57584</v>
      </c>
      <c r="AC136" s="6">
        <v>3.48</v>
      </c>
      <c r="AD136" s="5">
        <v>24777</v>
      </c>
      <c r="AE136" s="6">
        <v>2.9</v>
      </c>
    </row>
    <row r="137" spans="1:31" x14ac:dyDescent="0.55000000000000004">
      <c r="A137" s="28">
        <v>21910305301</v>
      </c>
      <c r="B137" s="22">
        <v>58</v>
      </c>
      <c r="C137" s="5">
        <v>354</v>
      </c>
      <c r="D137" s="31" t="s">
        <v>1151</v>
      </c>
      <c r="E137" s="28">
        <v>807</v>
      </c>
      <c r="F137" s="21" t="s">
        <v>0</v>
      </c>
      <c r="G137" s="21" t="s">
        <v>1126</v>
      </c>
      <c r="H137" s="31" t="s">
        <v>1152</v>
      </c>
      <c r="I137" s="31">
        <v>25000</v>
      </c>
      <c r="J137" s="20">
        <v>41261</v>
      </c>
      <c r="K137" s="88">
        <v>41358</v>
      </c>
      <c r="L137" s="87">
        <v>4</v>
      </c>
      <c r="M137" s="7" t="s">
        <v>1213</v>
      </c>
      <c r="N137" s="7" t="s">
        <v>1213</v>
      </c>
      <c r="O137" s="30" t="s">
        <v>1213</v>
      </c>
      <c r="P137" s="30" t="s">
        <v>1213</v>
      </c>
      <c r="Q137" s="30" t="s">
        <v>1213</v>
      </c>
      <c r="R137" s="30" t="s">
        <v>1213</v>
      </c>
      <c r="S137" s="13" t="s">
        <v>66</v>
      </c>
      <c r="T137" s="55">
        <v>469.4</v>
      </c>
      <c r="U137" s="58">
        <v>763.4</v>
      </c>
      <c r="V137" s="22" t="s">
        <v>1760</v>
      </c>
      <c r="W137" s="22" t="s">
        <v>667</v>
      </c>
      <c r="X137" s="34">
        <v>3721</v>
      </c>
      <c r="Y137" s="35">
        <v>3.72</v>
      </c>
      <c r="Z137" s="34">
        <v>1483</v>
      </c>
      <c r="AA137" s="35">
        <v>0.74</v>
      </c>
      <c r="AB137" s="34">
        <v>102000</v>
      </c>
      <c r="AC137" s="35">
        <v>1.52</v>
      </c>
      <c r="AD137" s="34">
        <v>16382</v>
      </c>
      <c r="AE137" s="35">
        <v>0.55000000000000004</v>
      </c>
    </row>
    <row r="138" spans="1:31" x14ac:dyDescent="0.55000000000000004">
      <c r="A138" s="28">
        <v>21910305342</v>
      </c>
      <c r="B138" s="22" t="s">
        <v>34</v>
      </c>
      <c r="C138" s="5">
        <v>421</v>
      </c>
      <c r="D138" s="21" t="s">
        <v>1151</v>
      </c>
      <c r="E138" s="28">
        <v>928</v>
      </c>
      <c r="F138" s="21" t="s">
        <v>0</v>
      </c>
      <c r="G138" s="21" t="s">
        <v>1126</v>
      </c>
      <c r="H138" s="21" t="s">
        <v>1152</v>
      </c>
      <c r="I138" s="21">
        <v>25000</v>
      </c>
      <c r="J138" s="20">
        <v>41290</v>
      </c>
      <c r="K138" s="88">
        <v>41386</v>
      </c>
      <c r="L138" s="87">
        <v>5</v>
      </c>
      <c r="M138" s="7" t="s">
        <v>1213</v>
      </c>
      <c r="N138" s="7" t="s">
        <v>1213</v>
      </c>
      <c r="O138" s="7" t="s">
        <v>1213</v>
      </c>
      <c r="P138" s="7" t="s">
        <v>1213</v>
      </c>
      <c r="Q138" s="30" t="s">
        <v>1213</v>
      </c>
      <c r="R138" s="30" t="s">
        <v>1213</v>
      </c>
      <c r="S138" s="13" t="s">
        <v>66</v>
      </c>
      <c r="T138" s="55">
        <v>501.4</v>
      </c>
      <c r="U138" s="35">
        <v>942.8</v>
      </c>
      <c r="V138" s="22" t="s">
        <v>1759</v>
      </c>
      <c r="W138" s="22" t="s">
        <v>738</v>
      </c>
      <c r="X138" s="34">
        <v>16816</v>
      </c>
      <c r="Y138" s="35">
        <v>6.23</v>
      </c>
      <c r="Z138" s="34">
        <v>5761</v>
      </c>
      <c r="AA138" s="35">
        <v>1.21</v>
      </c>
      <c r="AB138" s="34">
        <v>49003</v>
      </c>
      <c r="AC138" s="35">
        <v>2.75</v>
      </c>
      <c r="AD138" s="34">
        <v>22007</v>
      </c>
      <c r="AE138" s="35">
        <v>5.63</v>
      </c>
    </row>
    <row r="139" spans="1:31" x14ac:dyDescent="0.55000000000000004">
      <c r="A139" s="28">
        <v>21910305352</v>
      </c>
      <c r="B139" s="22" t="s">
        <v>54</v>
      </c>
      <c r="C139" s="5">
        <v>468</v>
      </c>
      <c r="D139" s="21" t="s">
        <v>1151</v>
      </c>
      <c r="E139" s="28">
        <v>932</v>
      </c>
      <c r="F139" s="21" t="s">
        <v>0</v>
      </c>
      <c r="G139" s="21" t="s">
        <v>1126</v>
      </c>
      <c r="H139" s="21" t="s">
        <v>1152</v>
      </c>
      <c r="I139" s="21">
        <v>25000</v>
      </c>
      <c r="J139" s="20">
        <v>41292</v>
      </c>
      <c r="K139" s="88">
        <v>41387</v>
      </c>
      <c r="L139" s="87">
        <v>5</v>
      </c>
      <c r="M139" s="7" t="s">
        <v>1213</v>
      </c>
      <c r="N139" s="7" t="s">
        <v>1213</v>
      </c>
      <c r="O139" s="7" t="s">
        <v>1213</v>
      </c>
      <c r="P139" s="7" t="s">
        <v>1213</v>
      </c>
      <c r="Q139" s="30" t="s">
        <v>1213</v>
      </c>
      <c r="R139" s="30" t="s">
        <v>1213</v>
      </c>
      <c r="S139" s="13" t="s">
        <v>66</v>
      </c>
      <c r="T139" s="55">
        <v>528.70000000000005</v>
      </c>
      <c r="U139" s="35">
        <v>936</v>
      </c>
      <c r="V139" s="22" t="s">
        <v>1761</v>
      </c>
      <c r="W139" s="22" t="s">
        <v>758</v>
      </c>
      <c r="X139" s="34">
        <v>2914</v>
      </c>
      <c r="Y139" s="35">
        <v>4.74</v>
      </c>
      <c r="Z139" s="34">
        <v>8126</v>
      </c>
      <c r="AA139" s="35">
        <v>1.9300000000000002</v>
      </c>
      <c r="AB139" s="34">
        <v>19083</v>
      </c>
      <c r="AC139" s="35">
        <v>4.74</v>
      </c>
      <c r="AD139" s="34">
        <v>25747</v>
      </c>
      <c r="AE139" s="35">
        <v>3.63</v>
      </c>
    </row>
    <row r="140" spans="1:31"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1760</v>
      </c>
      <c r="W140" s="5" t="s">
        <v>1068</v>
      </c>
      <c r="X140" s="5">
        <v>14803</v>
      </c>
      <c r="Y140" s="6">
        <v>4.82</v>
      </c>
      <c r="Z140" s="5">
        <v>1519</v>
      </c>
      <c r="AA140" s="6">
        <v>0.57999999999999996</v>
      </c>
      <c r="AB140" s="5">
        <v>71923</v>
      </c>
      <c r="AC140" s="6">
        <v>1.81</v>
      </c>
      <c r="AD140" s="5">
        <v>22517</v>
      </c>
      <c r="AE140" s="6">
        <v>1.29</v>
      </c>
    </row>
    <row r="141" spans="1:31"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57">
        <v>245.9</v>
      </c>
      <c r="U141" s="6">
        <v>507.5</v>
      </c>
      <c r="V141" s="22" t="s">
        <v>1760</v>
      </c>
      <c r="W141" s="5" t="s">
        <v>1069</v>
      </c>
      <c r="X141" s="5">
        <v>14653</v>
      </c>
      <c r="Y141" s="6">
        <v>6.15</v>
      </c>
      <c r="Z141" s="5">
        <v>1568</v>
      </c>
      <c r="AA141" s="6">
        <v>0.31</v>
      </c>
      <c r="AB141" s="5">
        <v>65596</v>
      </c>
      <c r="AC141" s="6">
        <v>2.62</v>
      </c>
      <c r="AD141" s="5">
        <v>30086</v>
      </c>
      <c r="AE141" s="6">
        <v>1.1299999999999999</v>
      </c>
    </row>
    <row r="142" spans="1:31" x14ac:dyDescent="0.55000000000000004">
      <c r="A142" s="28">
        <v>21910305302</v>
      </c>
      <c r="B142" s="22">
        <v>62</v>
      </c>
      <c r="C142" s="5">
        <v>644</v>
      </c>
      <c r="D142" s="31" t="s">
        <v>1151</v>
      </c>
      <c r="E142" s="28">
        <v>808</v>
      </c>
      <c r="F142" s="21" t="s">
        <v>0</v>
      </c>
      <c r="G142" s="21" t="s">
        <v>1126</v>
      </c>
      <c r="H142" s="31" t="s">
        <v>1152</v>
      </c>
      <c r="I142" s="31">
        <v>25000</v>
      </c>
      <c r="J142" s="20">
        <v>41261</v>
      </c>
      <c r="K142" s="88">
        <v>41358</v>
      </c>
      <c r="L142" s="87">
        <v>4</v>
      </c>
      <c r="M142" s="7" t="s">
        <v>1213</v>
      </c>
      <c r="N142" s="7" t="s">
        <v>1213</v>
      </c>
      <c r="O142" s="30" t="s">
        <v>1213</v>
      </c>
      <c r="P142" s="30" t="s">
        <v>1213</v>
      </c>
      <c r="Q142" s="30" t="s">
        <v>1213</v>
      </c>
      <c r="R142" s="30" t="s">
        <v>1213</v>
      </c>
      <c r="S142" s="13" t="s">
        <v>66</v>
      </c>
      <c r="T142" s="55">
        <v>445.8</v>
      </c>
      <c r="U142" s="58">
        <v>809.5</v>
      </c>
      <c r="V142" s="22" t="s">
        <v>1760</v>
      </c>
      <c r="W142" s="22" t="s">
        <v>671</v>
      </c>
      <c r="X142" s="34">
        <v>3119</v>
      </c>
      <c r="Y142" s="35">
        <v>3.88</v>
      </c>
      <c r="Z142" s="34">
        <v>1093</v>
      </c>
      <c r="AA142" s="35">
        <v>1.28</v>
      </c>
      <c r="AB142" s="34">
        <v>105000</v>
      </c>
      <c r="AC142" s="35">
        <v>2.2599999999999998</v>
      </c>
      <c r="AD142" s="34">
        <v>17586</v>
      </c>
      <c r="AE142" s="35">
        <v>0.61</v>
      </c>
    </row>
    <row r="143" spans="1:31" x14ac:dyDescent="0.55000000000000004">
      <c r="A143" s="28">
        <v>21910305341</v>
      </c>
      <c r="B143" s="22" t="s">
        <v>39</v>
      </c>
      <c r="C143" s="5">
        <v>746</v>
      </c>
      <c r="D143" s="21" t="s">
        <v>1151</v>
      </c>
      <c r="E143" s="28">
        <v>930</v>
      </c>
      <c r="F143" s="21" t="s">
        <v>0</v>
      </c>
      <c r="G143" s="21" t="s">
        <v>1126</v>
      </c>
      <c r="H143" s="21" t="s">
        <v>1152</v>
      </c>
      <c r="I143" s="21">
        <v>25000</v>
      </c>
      <c r="J143" s="20">
        <v>41289</v>
      </c>
      <c r="K143" s="88">
        <v>41386</v>
      </c>
      <c r="L143" s="87">
        <v>5</v>
      </c>
      <c r="M143" s="7" t="s">
        <v>1213</v>
      </c>
      <c r="N143" s="7" t="s">
        <v>1213</v>
      </c>
      <c r="O143" s="7" t="s">
        <v>1213</v>
      </c>
      <c r="P143" s="7" t="s">
        <v>1213</v>
      </c>
      <c r="Q143" s="30" t="s">
        <v>1213</v>
      </c>
      <c r="R143" s="30" t="s">
        <v>1213</v>
      </c>
      <c r="S143" s="13" t="s">
        <v>66</v>
      </c>
      <c r="T143" s="56">
        <v>480.6</v>
      </c>
      <c r="U143" s="35">
        <v>993.5</v>
      </c>
      <c r="V143" s="22" t="s">
        <v>1759</v>
      </c>
      <c r="W143" s="22" t="s">
        <v>743</v>
      </c>
      <c r="X143" s="34">
        <v>54660</v>
      </c>
      <c r="Y143" s="35">
        <v>6.33</v>
      </c>
      <c r="Z143" s="34">
        <v>8934</v>
      </c>
      <c r="AA143" s="35">
        <v>1.76</v>
      </c>
      <c r="AB143" s="34">
        <v>28069</v>
      </c>
      <c r="AC143" s="35">
        <v>3.6</v>
      </c>
      <c r="AD143" s="34">
        <v>32209</v>
      </c>
      <c r="AE143" s="35">
        <v>4.88</v>
      </c>
    </row>
    <row r="144" spans="1:31" x14ac:dyDescent="0.55000000000000004">
      <c r="A144" s="28">
        <v>21910305392</v>
      </c>
      <c r="B144" s="22">
        <v>50</v>
      </c>
      <c r="C144" s="5">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1760</v>
      </c>
      <c r="W144" s="22" t="s">
        <v>661</v>
      </c>
      <c r="X144" s="34">
        <v>5000</v>
      </c>
      <c r="Y144" s="35">
        <v>7.38</v>
      </c>
      <c r="Z144" s="34">
        <v>1541</v>
      </c>
      <c r="AA144" s="35">
        <v>1.26</v>
      </c>
      <c r="AB144" s="34">
        <v>47614</v>
      </c>
      <c r="AC144" s="35">
        <v>2.64</v>
      </c>
      <c r="AD144" s="34">
        <v>15883</v>
      </c>
      <c r="AE144" s="35">
        <v>1.2</v>
      </c>
    </row>
    <row r="145" spans="1:31" x14ac:dyDescent="0.55000000000000004">
      <c r="A145" s="28">
        <v>21910305351</v>
      </c>
      <c r="B145" s="22" t="s">
        <v>57</v>
      </c>
      <c r="C145" s="5">
        <v>807</v>
      </c>
      <c r="D145" s="21" t="s">
        <v>1151</v>
      </c>
      <c r="E145" s="28">
        <v>934</v>
      </c>
      <c r="F145" s="21" t="s">
        <v>0</v>
      </c>
      <c r="G145" s="21" t="s">
        <v>1126</v>
      </c>
      <c r="H145" s="21" t="s">
        <v>1152</v>
      </c>
      <c r="I145" s="21">
        <v>25000</v>
      </c>
      <c r="J145" s="20">
        <v>41291</v>
      </c>
      <c r="K145" s="88">
        <v>41387</v>
      </c>
      <c r="L145" s="87">
        <v>5</v>
      </c>
      <c r="M145" s="7" t="s">
        <v>1213</v>
      </c>
      <c r="N145" s="7" t="s">
        <v>1213</v>
      </c>
      <c r="O145" s="7" t="s">
        <v>1213</v>
      </c>
      <c r="P145" s="7" t="s">
        <v>1213</v>
      </c>
      <c r="Q145" s="30" t="s">
        <v>1213</v>
      </c>
      <c r="R145" s="30" t="s">
        <v>1213</v>
      </c>
      <c r="S145" s="13" t="s">
        <v>66</v>
      </c>
      <c r="T145" s="55">
        <v>415.3</v>
      </c>
      <c r="U145" s="35">
        <v>584.4</v>
      </c>
      <c r="V145" s="22" t="s">
        <v>1761</v>
      </c>
      <c r="W145" s="22" t="s">
        <v>761</v>
      </c>
      <c r="X145" s="34">
        <v>4400</v>
      </c>
      <c r="Y145" s="35">
        <v>5.48</v>
      </c>
      <c r="Z145" s="34">
        <v>6333</v>
      </c>
      <c r="AA145" s="35">
        <v>1.72</v>
      </c>
      <c r="AB145" s="34">
        <v>26651</v>
      </c>
      <c r="AC145" s="35">
        <v>3.45</v>
      </c>
      <c r="AD145" s="34">
        <v>21040</v>
      </c>
      <c r="AE145" s="35">
        <v>5.67</v>
      </c>
    </row>
    <row r="146" spans="1:31"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57">
        <v>274.7</v>
      </c>
      <c r="U146" s="6">
        <v>738.4</v>
      </c>
      <c r="V146" s="22" t="s">
        <v>1760</v>
      </c>
      <c r="W146" s="5" t="s">
        <v>1072</v>
      </c>
      <c r="X146" s="5">
        <v>15378</v>
      </c>
      <c r="Y146" s="6">
        <v>6.03</v>
      </c>
      <c r="Z146" s="5">
        <v>1634</v>
      </c>
      <c r="AA146" s="6">
        <v>1.07</v>
      </c>
      <c r="AB146" s="5">
        <v>71520</v>
      </c>
      <c r="AC146" s="6">
        <v>1.71</v>
      </c>
      <c r="AD146" s="5">
        <v>27916</v>
      </c>
      <c r="AE146" s="6">
        <v>1.28</v>
      </c>
    </row>
    <row r="147" spans="1:31" x14ac:dyDescent="0.55000000000000004">
      <c r="A147" s="28">
        <v>21910305391</v>
      </c>
      <c r="B147" s="22">
        <v>21</v>
      </c>
      <c r="C147" s="5">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55">
        <v>291</v>
      </c>
      <c r="U147" s="35">
        <v>594.79999999999995</v>
      </c>
      <c r="V147" s="22" t="s">
        <v>1760</v>
      </c>
      <c r="W147" s="22" t="s">
        <v>638</v>
      </c>
      <c r="X147" s="34">
        <v>12406</v>
      </c>
      <c r="Y147" s="35">
        <v>5.36</v>
      </c>
      <c r="Z147" s="34">
        <v>1851</v>
      </c>
      <c r="AA147" s="35">
        <v>1.0900000000000001</v>
      </c>
      <c r="AB147" s="34">
        <v>52284</v>
      </c>
      <c r="AC147" s="35">
        <v>2.2599999999999998</v>
      </c>
      <c r="AD147" s="34">
        <v>18803</v>
      </c>
      <c r="AE147" s="35">
        <v>1.21</v>
      </c>
    </row>
    <row r="148" spans="1:31" x14ac:dyDescent="0.55000000000000004">
      <c r="A148" s="28">
        <v>21910305312</v>
      </c>
      <c r="B148" s="22">
        <v>89</v>
      </c>
      <c r="C148" s="5">
        <v>948</v>
      </c>
      <c r="D148" s="31" t="s">
        <v>1151</v>
      </c>
      <c r="E148" s="28">
        <v>811</v>
      </c>
      <c r="F148" s="21" t="s">
        <v>0</v>
      </c>
      <c r="G148" s="21" t="s">
        <v>1126</v>
      </c>
      <c r="H148" s="31" t="s">
        <v>1152</v>
      </c>
      <c r="I148" s="31">
        <v>25000</v>
      </c>
      <c r="J148" s="20">
        <v>41267</v>
      </c>
      <c r="K148" s="88">
        <v>41359</v>
      </c>
      <c r="L148" s="87">
        <v>4</v>
      </c>
      <c r="M148" s="7" t="s">
        <v>1213</v>
      </c>
      <c r="N148" s="7" t="s">
        <v>1213</v>
      </c>
      <c r="O148" s="30" t="s">
        <v>1213</v>
      </c>
      <c r="P148" s="30" t="s">
        <v>1213</v>
      </c>
      <c r="Q148" s="30" t="s">
        <v>1213</v>
      </c>
      <c r="R148" s="30" t="s">
        <v>1213</v>
      </c>
      <c r="S148" s="13" t="s">
        <v>66</v>
      </c>
      <c r="T148" s="55">
        <v>460.2</v>
      </c>
      <c r="U148" s="35">
        <v>674.9</v>
      </c>
      <c r="V148" s="22" t="s">
        <v>1760</v>
      </c>
      <c r="W148" s="22" t="s">
        <v>694</v>
      </c>
      <c r="X148" s="34">
        <v>9915</v>
      </c>
      <c r="Y148" s="35">
        <v>4.97</v>
      </c>
      <c r="Z148" s="34">
        <v>1241</v>
      </c>
      <c r="AA148" s="35">
        <v>1.1100000000000001</v>
      </c>
      <c r="AB148" s="34">
        <v>81048</v>
      </c>
      <c r="AC148" s="35">
        <v>2.4</v>
      </c>
      <c r="AD148" s="34">
        <v>20908</v>
      </c>
      <c r="AE148" s="35">
        <v>1.47</v>
      </c>
    </row>
    <row r="149" spans="1:31" x14ac:dyDescent="0.55000000000000004">
      <c r="A149" s="28">
        <v>21910305311</v>
      </c>
      <c r="B149" s="22">
        <v>90</v>
      </c>
      <c r="C149" s="5">
        <v>949</v>
      </c>
      <c r="D149" s="31" t="s">
        <v>1151</v>
      </c>
      <c r="E149" s="28">
        <v>805</v>
      </c>
      <c r="F149" s="21" t="s">
        <v>0</v>
      </c>
      <c r="G149" s="21" t="s">
        <v>1126</v>
      </c>
      <c r="H149" s="31" t="s">
        <v>1152</v>
      </c>
      <c r="I149" s="31">
        <v>25000</v>
      </c>
      <c r="J149" s="20">
        <v>41263</v>
      </c>
      <c r="K149" s="88">
        <v>41359</v>
      </c>
      <c r="L149" s="87">
        <v>4</v>
      </c>
      <c r="M149" s="7" t="s">
        <v>1213</v>
      </c>
      <c r="N149" s="7" t="s">
        <v>1213</v>
      </c>
      <c r="O149" s="30" t="s">
        <v>1213</v>
      </c>
      <c r="P149" s="30" t="s">
        <v>1213</v>
      </c>
      <c r="Q149" s="30" t="s">
        <v>1213</v>
      </c>
      <c r="R149" s="30" t="s">
        <v>1213</v>
      </c>
      <c r="S149" s="13" t="s">
        <v>66</v>
      </c>
      <c r="T149" s="55">
        <v>443.3</v>
      </c>
      <c r="U149" s="35">
        <v>969.9</v>
      </c>
      <c r="V149" s="22" t="s">
        <v>1760</v>
      </c>
      <c r="W149" s="22" t="s">
        <v>695</v>
      </c>
      <c r="X149" s="34">
        <v>9186</v>
      </c>
      <c r="Y149" s="35">
        <v>4.3099999999999996</v>
      </c>
      <c r="Z149" s="34">
        <v>1387</v>
      </c>
      <c r="AA149" s="35">
        <v>1.37</v>
      </c>
      <c r="AB149" s="34">
        <v>67575</v>
      </c>
      <c r="AC149" s="35">
        <v>2.64</v>
      </c>
      <c r="AD149" s="34">
        <v>19222</v>
      </c>
      <c r="AE149" s="35">
        <v>1</v>
      </c>
    </row>
    <row r="150" spans="1:31" x14ac:dyDescent="0.55000000000000004">
      <c r="A150" s="28">
        <v>21910305402</v>
      </c>
      <c r="B150" s="22">
        <v>43</v>
      </c>
      <c r="C150" s="5">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55">
        <v>262.8</v>
      </c>
      <c r="U150" s="35">
        <v>644.9</v>
      </c>
      <c r="V150" s="22" t="s">
        <v>1760</v>
      </c>
      <c r="W150" s="22" t="s">
        <v>656</v>
      </c>
      <c r="X150" s="34">
        <v>6788</v>
      </c>
      <c r="Y150" s="35">
        <v>4.4400000000000004</v>
      </c>
      <c r="Z150" s="34">
        <v>1373</v>
      </c>
      <c r="AA150" s="35">
        <v>0.48</v>
      </c>
      <c r="AB150" s="34">
        <v>62588</v>
      </c>
      <c r="AC150" s="35">
        <v>1.71</v>
      </c>
      <c r="AD150" s="34">
        <v>19686</v>
      </c>
      <c r="AE150" s="35">
        <v>1.08</v>
      </c>
    </row>
    <row r="151" spans="1:31" x14ac:dyDescent="0.55000000000000004">
      <c r="A151" s="28">
        <v>21910305332</v>
      </c>
      <c r="B151" s="22" t="s">
        <v>46</v>
      </c>
      <c r="C151" s="5">
        <v>1281</v>
      </c>
      <c r="D151" s="21" t="s">
        <v>1151</v>
      </c>
      <c r="E151" s="28">
        <v>926</v>
      </c>
      <c r="F151" s="21" t="s">
        <v>0</v>
      </c>
      <c r="G151" s="21" t="s">
        <v>1126</v>
      </c>
      <c r="H151" s="21" t="s">
        <v>1152</v>
      </c>
      <c r="I151" s="21">
        <v>25000</v>
      </c>
      <c r="J151" s="20">
        <v>41289</v>
      </c>
      <c r="K151" s="88">
        <v>41386</v>
      </c>
      <c r="L151" s="87">
        <v>5</v>
      </c>
      <c r="M151" s="7" t="s">
        <v>1213</v>
      </c>
      <c r="N151" s="7" t="s">
        <v>1213</v>
      </c>
      <c r="O151" s="7" t="s">
        <v>1213</v>
      </c>
      <c r="P151" s="7" t="s">
        <v>1213</v>
      </c>
      <c r="Q151" s="30" t="s">
        <v>1213</v>
      </c>
      <c r="R151" s="30" t="s">
        <v>1213</v>
      </c>
      <c r="S151" s="13" t="s">
        <v>66</v>
      </c>
      <c r="T151" s="55">
        <v>543.5</v>
      </c>
      <c r="U151" s="35">
        <v>1132.7</v>
      </c>
      <c r="V151" s="22" t="s">
        <v>1759</v>
      </c>
      <c r="W151" s="22" t="s">
        <v>750</v>
      </c>
      <c r="X151" s="34">
        <v>19763</v>
      </c>
      <c r="Y151" s="35">
        <v>5.53</v>
      </c>
      <c r="Z151" s="34">
        <v>6813</v>
      </c>
      <c r="AA151" s="35">
        <v>1.21</v>
      </c>
      <c r="AB151" s="34">
        <v>49811</v>
      </c>
      <c r="AC151" s="35">
        <v>2.27</v>
      </c>
      <c r="AD151" s="34">
        <v>27049</v>
      </c>
      <c r="AE151" s="35">
        <v>3.77</v>
      </c>
    </row>
    <row r="152" spans="1:31" x14ac:dyDescent="0.55000000000000004">
      <c r="A152" s="28">
        <v>21910307211</v>
      </c>
      <c r="B152" s="22" t="s">
        <v>30</v>
      </c>
      <c r="C152" s="5">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55">
        <v>250.8</v>
      </c>
      <c r="U152" s="35">
        <v>488.8</v>
      </c>
      <c r="V152" s="22" t="s">
        <v>1758</v>
      </c>
      <c r="W152" s="22" t="s">
        <v>734</v>
      </c>
      <c r="X152" s="34">
        <v>33318</v>
      </c>
      <c r="Y152" s="35">
        <v>3.19</v>
      </c>
      <c r="Z152" s="34">
        <v>4450</v>
      </c>
      <c r="AA152" s="35">
        <v>2.83</v>
      </c>
      <c r="AB152" s="34">
        <v>122000</v>
      </c>
      <c r="AC152" s="35">
        <v>1.1299999999999999</v>
      </c>
      <c r="AD152" s="34">
        <v>35716</v>
      </c>
      <c r="AE152" s="35">
        <v>3.67</v>
      </c>
    </row>
    <row r="153" spans="1:31" x14ac:dyDescent="0.55000000000000004">
      <c r="A153" s="28">
        <v>21910307212</v>
      </c>
      <c r="B153" s="22" t="s">
        <v>4</v>
      </c>
      <c r="C153" s="5">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55">
        <v>255.4</v>
      </c>
      <c r="U153" s="35">
        <v>492.8</v>
      </c>
      <c r="V153" s="22" t="s">
        <v>1758</v>
      </c>
      <c r="W153" s="22" t="s">
        <v>708</v>
      </c>
      <c r="X153" s="34">
        <v>21324</v>
      </c>
      <c r="Y153" s="35">
        <v>6.87</v>
      </c>
      <c r="Z153" s="34">
        <v>5551</v>
      </c>
      <c r="AA153" s="35">
        <v>3.56</v>
      </c>
      <c r="AB153" s="34">
        <v>121000</v>
      </c>
      <c r="AC153" s="35">
        <v>1.39</v>
      </c>
      <c r="AD153" s="34">
        <v>37522</v>
      </c>
      <c r="AE153" s="35">
        <v>5.7</v>
      </c>
    </row>
    <row r="154" spans="1:31" x14ac:dyDescent="0.55000000000000004">
      <c r="A154" s="60"/>
      <c r="D154" s="60"/>
      <c r="E154" s="60"/>
      <c r="F154" s="60"/>
      <c r="G154" s="60"/>
      <c r="H154" s="60"/>
      <c r="I154" s="60"/>
      <c r="J154" s="60"/>
      <c r="K154" s="60"/>
      <c r="L154" s="60"/>
      <c r="M154" s="60"/>
      <c r="N154" s="60"/>
      <c r="O154" s="60"/>
      <c r="P154" s="60"/>
      <c r="Q154" s="60"/>
      <c r="R154" s="60"/>
      <c r="S154" s="60"/>
      <c r="X154" s="23"/>
      <c r="Y154" s="23"/>
      <c r="Z154" s="23"/>
      <c r="AA154" s="23"/>
    </row>
    <row r="155" spans="1:31" x14ac:dyDescent="0.55000000000000004">
      <c r="A155" s="86" t="s">
        <v>1138</v>
      </c>
      <c r="D155" s="60"/>
      <c r="E155" s="60"/>
      <c r="F155" s="60"/>
      <c r="G155" s="60"/>
      <c r="H155" s="60"/>
      <c r="I155" s="60"/>
      <c r="J155" s="60"/>
      <c r="K155" s="60"/>
      <c r="L155" s="60"/>
      <c r="M155" s="60"/>
      <c r="N155" s="60"/>
      <c r="O155" s="60"/>
      <c r="P155" s="60"/>
      <c r="Q155" s="60"/>
      <c r="R155" s="60"/>
      <c r="S155" s="60"/>
      <c r="X155" s="23"/>
      <c r="Y155" s="23"/>
      <c r="Z155" s="23"/>
      <c r="AA155" s="23"/>
    </row>
    <row r="156" spans="1:31" ht="16.5" x14ac:dyDescent="0.55000000000000004">
      <c r="A156" s="104" t="s">
        <v>1211</v>
      </c>
      <c r="V156" s="22"/>
    </row>
    <row r="157" spans="1:31" ht="16.5" x14ac:dyDescent="0.55000000000000004">
      <c r="A157" s="104" t="s">
        <v>1275</v>
      </c>
      <c r="V157" s="22"/>
    </row>
    <row r="158" spans="1:31" ht="16.5" x14ac:dyDescent="0.55000000000000004">
      <c r="A158" s="104" t="s">
        <v>1212</v>
      </c>
      <c r="D158" s="60"/>
      <c r="E158" s="60"/>
      <c r="F158" s="60"/>
      <c r="G158" s="60"/>
      <c r="H158" s="60"/>
      <c r="I158" s="60"/>
      <c r="J158" s="60"/>
      <c r="K158" s="60"/>
      <c r="L158" s="60"/>
      <c r="M158" s="60"/>
      <c r="N158" s="60"/>
      <c r="O158" s="60"/>
      <c r="P158" s="60"/>
      <c r="Q158" s="60"/>
      <c r="R158" s="60"/>
      <c r="S158" s="60"/>
      <c r="X158" s="23"/>
      <c r="Y158" s="23"/>
      <c r="Z158" s="23"/>
      <c r="AA158" s="23"/>
    </row>
    <row r="159" spans="1:31" ht="16.5" x14ac:dyDescent="0.55000000000000004">
      <c r="A159" s="104" t="s">
        <v>1276</v>
      </c>
      <c r="V159" s="22"/>
    </row>
    <row r="160" spans="1:31" ht="16.5" x14ac:dyDescent="0.55000000000000004">
      <c r="A160" s="104" t="s">
        <v>1277</v>
      </c>
      <c r="V160" s="22"/>
    </row>
    <row r="161" spans="1:22" ht="16.5" x14ac:dyDescent="0.55000000000000004">
      <c r="A161" s="140" t="s">
        <v>1281</v>
      </c>
      <c r="V161" s="22"/>
    </row>
    <row r="162" spans="1:22" x14ac:dyDescent="0.55000000000000004">
      <c r="A162" s="83" t="s">
        <v>1227</v>
      </c>
      <c r="V162" s="22"/>
    </row>
    <row r="163" spans="1:22" x14ac:dyDescent="0.55000000000000004">
      <c r="V163" s="22"/>
    </row>
    <row r="164" spans="1:22" x14ac:dyDescent="0.55000000000000004">
      <c r="V164" s="22"/>
    </row>
    <row r="165" spans="1:22" x14ac:dyDescent="0.55000000000000004">
      <c r="V165" s="22"/>
    </row>
    <row r="166" spans="1:22" x14ac:dyDescent="0.55000000000000004">
      <c r="V166" s="22"/>
    </row>
    <row r="167" spans="1:22" x14ac:dyDescent="0.55000000000000004">
      <c r="V167" s="22"/>
    </row>
    <row r="168" spans="1:22" x14ac:dyDescent="0.55000000000000004">
      <c r="V168" s="22"/>
    </row>
    <row r="169" spans="1:22" x14ac:dyDescent="0.55000000000000004">
      <c r="V169" s="22"/>
    </row>
  </sheetData>
  <sheetProtection selectLockedCells="1" selectUnlockedCells="1"/>
  <sortState ref="C2:AB186">
    <sortCondition ref="D2:D186" customList="F1 Veh. Ctrl   F,F1 0.05 EE2    F,F1 0.50 EE2    F,F1 2.5  BPA    F,F1 25.0 BPA    F,F1 250.0BPA    F,F1 2500.BPA    F,F1 25000BPA    F,F1 Veh. StDose F,F1 Veh. Ctrl   M,F1 0.05 EE2    M,F1 0.50 EE2    M,F1 2.5  BPA    M,F1 25.0 BPA    M,F1 250.0BPA    M"/>
  </sortState>
  <conditionalFormatting sqref="A163:A1048576 A1:A153">
    <cfRule type="duplicateValues" dxfId="44" priority="19"/>
  </conditionalFormatting>
  <conditionalFormatting sqref="A154">
    <cfRule type="duplicateValues" dxfId="43" priority="31"/>
    <cfRule type="duplicateValues" dxfId="42" priority="32"/>
  </conditionalFormatting>
  <conditionalFormatting sqref="A155">
    <cfRule type="duplicateValues" dxfId="41" priority="13"/>
    <cfRule type="duplicateValues" dxfId="40" priority="14"/>
  </conditionalFormatting>
  <conditionalFormatting sqref="A162">
    <cfRule type="duplicateValues" dxfId="39" priority="11"/>
    <cfRule type="duplicateValues" dxfId="38" priority="12"/>
  </conditionalFormatting>
  <conditionalFormatting sqref="A161">
    <cfRule type="duplicateValues" dxfId="37" priority="7"/>
    <cfRule type="duplicateValues" dxfId="36" priority="8"/>
  </conditionalFormatting>
  <conditionalFormatting sqref="A160">
    <cfRule type="duplicateValues" dxfId="35" priority="3"/>
    <cfRule type="duplicateValues" dxfId="34" priority="4"/>
  </conditionalFormatting>
  <conditionalFormatting sqref="A158">
    <cfRule type="duplicateValues" dxfId="33" priority="1"/>
    <cfRule type="duplicateValues" dxfId="32" priority="2"/>
  </conditionalFormatting>
  <conditionalFormatting sqref="A159 A156:A157">
    <cfRule type="duplicateValues" dxfId="31" priority="5"/>
    <cfRule type="duplicateValues" dxfId="30" priority="6"/>
  </conditionalFormatting>
  <pageMargins left="0.75" right="0.75" top="1" bottom="1" header="0.51180555555555551" footer="0.51180555555555551"/>
  <pageSetup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161"/>
  <sheetViews>
    <sheetView zoomScaleNormal="100" workbookViewId="0"/>
  </sheetViews>
  <sheetFormatPr defaultColWidth="15.44140625" defaultRowHeight="14.4" x14ac:dyDescent="0.55000000000000004"/>
  <cols>
    <col min="1" max="1" width="12.44140625" style="23" customWidth="1"/>
    <col min="2" max="2" width="6.27734375" style="23" bestFit="1" customWidth="1"/>
    <col min="3" max="3" width="6.5546875" style="23"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bestFit="1" customWidth="1"/>
    <col min="18" max="18" width="16" style="23" bestFit="1" customWidth="1"/>
    <col min="19" max="19" width="12.5546875" style="23" bestFit="1" customWidth="1"/>
    <col min="20" max="20" width="10.44140625" style="23" bestFit="1" customWidth="1"/>
    <col min="21" max="21" width="12.1640625" style="23" bestFit="1" customWidth="1"/>
    <col min="22" max="22" width="47.27734375" style="23" bestFit="1" customWidth="1"/>
    <col min="23" max="23" width="37.44140625" style="23" bestFit="1" customWidth="1"/>
    <col min="24" max="24" width="7.83203125" style="39" customWidth="1"/>
    <col min="25" max="25" width="8.83203125" style="40" customWidth="1"/>
    <col min="26" max="26" width="7.27734375" style="39" customWidth="1"/>
    <col min="27" max="27" width="8.5546875" style="40" customWidth="1"/>
    <col min="28" max="28" width="11.5546875" style="39" customWidth="1"/>
    <col min="29" max="29" width="11.71875" style="40" bestFit="1" customWidth="1"/>
    <col min="30" max="30" width="7.44140625" style="39" customWidth="1"/>
    <col min="31" max="31" width="8.83203125" style="40" bestFit="1" customWidth="1"/>
    <col min="32" max="32" width="10.5546875" style="23" bestFit="1" customWidth="1"/>
    <col min="33" max="36" width="15.44140625" style="32"/>
    <col min="37" max="16384" width="15.44140625" style="23"/>
  </cols>
  <sheetData>
    <row r="1" spans="1:32" ht="45.6" thickBot="1" x14ac:dyDescent="0.6">
      <c r="A1" s="24" t="s">
        <v>1129</v>
      </c>
      <c r="B1" s="9" t="s">
        <v>1131</v>
      </c>
      <c r="C1" s="9" t="s">
        <v>1130</v>
      </c>
      <c r="D1" s="25" t="s">
        <v>1142</v>
      </c>
      <c r="E1" s="24" t="s">
        <v>1139</v>
      </c>
      <c r="F1" s="25" t="s">
        <v>1215</v>
      </c>
      <c r="G1" s="25" t="s">
        <v>1214</v>
      </c>
      <c r="H1" s="25" t="s">
        <v>1216</v>
      </c>
      <c r="I1" s="73" t="s">
        <v>1143</v>
      </c>
      <c r="J1" s="9" t="s">
        <v>1140</v>
      </c>
      <c r="K1" s="9" t="s">
        <v>1141</v>
      </c>
      <c r="L1" s="25" t="s">
        <v>1133</v>
      </c>
      <c r="M1" s="24" t="s">
        <v>1134</v>
      </c>
      <c r="N1" s="24" t="s">
        <v>1135</v>
      </c>
      <c r="O1" s="68" t="s">
        <v>1147</v>
      </c>
      <c r="P1" s="73" t="s">
        <v>1148</v>
      </c>
      <c r="Q1" s="73" t="s">
        <v>1149</v>
      </c>
      <c r="R1" s="68" t="s">
        <v>1150</v>
      </c>
      <c r="S1" s="9" t="s">
        <v>1279</v>
      </c>
      <c r="T1" s="8" t="s">
        <v>1219</v>
      </c>
      <c r="U1" s="80" t="s">
        <v>1288</v>
      </c>
      <c r="V1" s="9" t="s">
        <v>1347</v>
      </c>
      <c r="W1" s="9" t="s">
        <v>1282</v>
      </c>
      <c r="X1" s="10" t="s">
        <v>1349</v>
      </c>
      <c r="Y1" s="8" t="s">
        <v>1284</v>
      </c>
      <c r="Z1" s="10" t="s">
        <v>908</v>
      </c>
      <c r="AA1" s="8" t="s">
        <v>1285</v>
      </c>
      <c r="AB1" s="10" t="s">
        <v>1350</v>
      </c>
      <c r="AC1" s="8" t="s">
        <v>1272</v>
      </c>
      <c r="AD1" s="10" t="s">
        <v>909</v>
      </c>
      <c r="AE1" s="8" t="s">
        <v>1286</v>
      </c>
      <c r="AF1" s="9" t="s">
        <v>1132</v>
      </c>
    </row>
    <row r="2" spans="1:32" x14ac:dyDescent="0.55000000000000004">
      <c r="A2" s="28">
        <v>21910304651</v>
      </c>
      <c r="B2" s="22" t="s">
        <v>6</v>
      </c>
      <c r="C2" s="5">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55">
        <v>290.89999999999998</v>
      </c>
      <c r="U2" s="35">
        <v>604.79999999999995</v>
      </c>
      <c r="V2" s="22" t="s">
        <v>1758</v>
      </c>
      <c r="W2" s="22" t="s">
        <v>847</v>
      </c>
      <c r="X2" s="34">
        <v>627</v>
      </c>
      <c r="Y2" s="35">
        <v>77.7</v>
      </c>
      <c r="Z2" s="34">
        <v>11839</v>
      </c>
      <c r="AA2" s="35">
        <v>20.100000000000001</v>
      </c>
      <c r="AB2" s="34">
        <v>47706</v>
      </c>
      <c r="AC2" s="35">
        <v>1.91</v>
      </c>
      <c r="AD2" s="34">
        <v>47835</v>
      </c>
      <c r="AE2" s="35">
        <v>62.4</v>
      </c>
      <c r="AF2" s="22"/>
    </row>
    <row r="3" spans="1:32" x14ac:dyDescent="0.55000000000000004">
      <c r="A3" s="28">
        <v>21910304601</v>
      </c>
      <c r="B3" s="22" t="s">
        <v>38</v>
      </c>
      <c r="C3" s="5">
        <v>711</v>
      </c>
      <c r="D3" s="21" t="s">
        <v>1151</v>
      </c>
      <c r="E3" s="28">
        <v>843</v>
      </c>
      <c r="F3" s="21" t="s">
        <v>0</v>
      </c>
      <c r="G3" s="21" t="s">
        <v>1126</v>
      </c>
      <c r="H3" s="21" t="s">
        <v>1154</v>
      </c>
      <c r="I3" s="21">
        <v>0</v>
      </c>
      <c r="J3" s="20">
        <v>41289</v>
      </c>
      <c r="K3" s="88">
        <v>41386</v>
      </c>
      <c r="L3" s="87">
        <v>5</v>
      </c>
      <c r="M3" s="7" t="s">
        <v>1213</v>
      </c>
      <c r="N3" s="7" t="s">
        <v>1213</v>
      </c>
      <c r="O3" s="7" t="s">
        <v>1213</v>
      </c>
      <c r="P3" s="7" t="s">
        <v>1213</v>
      </c>
      <c r="Q3" s="30" t="s">
        <v>1213</v>
      </c>
      <c r="R3" s="30" t="s">
        <v>1213</v>
      </c>
      <c r="S3" s="13" t="s">
        <v>66</v>
      </c>
      <c r="T3" s="55">
        <v>545.70000000000005</v>
      </c>
      <c r="U3" s="35">
        <v>898.9</v>
      </c>
      <c r="V3" s="22" t="s">
        <v>1763</v>
      </c>
      <c r="W3" s="22" t="s">
        <v>879</v>
      </c>
      <c r="X3" s="34">
        <v>947</v>
      </c>
      <c r="Y3" s="35">
        <v>37.5</v>
      </c>
      <c r="Z3" s="34">
        <v>13508</v>
      </c>
      <c r="AA3" s="35">
        <v>30.7</v>
      </c>
      <c r="AB3" s="34">
        <v>38849</v>
      </c>
      <c r="AC3" s="35">
        <v>23.7</v>
      </c>
      <c r="AD3" s="34">
        <v>28678</v>
      </c>
      <c r="AE3" s="35">
        <v>21.6</v>
      </c>
      <c r="AF3" s="22"/>
    </row>
    <row r="4" spans="1:32" x14ac:dyDescent="0.55000000000000004">
      <c r="A4" s="28">
        <v>21910304531</v>
      </c>
      <c r="B4" s="22">
        <v>63</v>
      </c>
      <c r="C4" s="5">
        <v>733</v>
      </c>
      <c r="D4" s="31" t="s">
        <v>1151</v>
      </c>
      <c r="E4" s="28">
        <v>734</v>
      </c>
      <c r="F4" s="21" t="s">
        <v>0</v>
      </c>
      <c r="G4" s="21" t="s">
        <v>1126</v>
      </c>
      <c r="H4" s="31" t="s">
        <v>1154</v>
      </c>
      <c r="I4" s="31">
        <v>0</v>
      </c>
      <c r="J4" s="20">
        <v>41260</v>
      </c>
      <c r="K4" s="88">
        <v>41358</v>
      </c>
      <c r="L4" s="87">
        <v>4</v>
      </c>
      <c r="M4" s="7" t="s">
        <v>1213</v>
      </c>
      <c r="N4" s="7" t="s">
        <v>1213</v>
      </c>
      <c r="O4" s="30" t="s">
        <v>1213</v>
      </c>
      <c r="P4" s="30" t="s">
        <v>1213</v>
      </c>
      <c r="Q4" s="30" t="s">
        <v>1213</v>
      </c>
      <c r="R4" s="30" t="s">
        <v>1213</v>
      </c>
      <c r="S4" s="13" t="s">
        <v>66</v>
      </c>
      <c r="T4" s="55">
        <v>408.6</v>
      </c>
      <c r="U4" s="58">
        <v>623.70000000000005</v>
      </c>
      <c r="V4" s="22" t="s">
        <v>1762</v>
      </c>
      <c r="W4" s="22" t="s">
        <v>809</v>
      </c>
      <c r="X4" s="34">
        <v>7629</v>
      </c>
      <c r="Y4" s="35">
        <v>3.59</v>
      </c>
      <c r="Z4" s="34">
        <v>1719</v>
      </c>
      <c r="AA4" s="35">
        <v>8.89</v>
      </c>
      <c r="AB4" s="34">
        <v>73031</v>
      </c>
      <c r="AC4" s="35">
        <v>2.65</v>
      </c>
      <c r="AD4" s="34">
        <v>26049</v>
      </c>
      <c r="AE4" s="35">
        <v>34.700000000000003</v>
      </c>
      <c r="AF4" s="22"/>
    </row>
    <row r="5" spans="1:32" x14ac:dyDescent="0.55000000000000004">
      <c r="A5" s="28">
        <v>21910304532</v>
      </c>
      <c r="B5" s="22">
        <v>66</v>
      </c>
      <c r="C5" s="5">
        <v>783</v>
      </c>
      <c r="D5" s="31" t="s">
        <v>1151</v>
      </c>
      <c r="E5" s="28">
        <v>726</v>
      </c>
      <c r="F5" s="21" t="s">
        <v>0</v>
      </c>
      <c r="G5" s="21" t="s">
        <v>1126</v>
      </c>
      <c r="H5" s="31" t="s">
        <v>1154</v>
      </c>
      <c r="I5" s="31">
        <v>0</v>
      </c>
      <c r="J5" s="20">
        <v>41264</v>
      </c>
      <c r="K5" s="88">
        <v>41358</v>
      </c>
      <c r="L5" s="87">
        <v>4</v>
      </c>
      <c r="M5" s="7" t="s">
        <v>1213</v>
      </c>
      <c r="N5" s="7" t="s">
        <v>1213</v>
      </c>
      <c r="O5" s="30" t="s">
        <v>1213</v>
      </c>
      <c r="P5" s="30" t="s">
        <v>1213</v>
      </c>
      <c r="Q5" s="30" t="s">
        <v>1213</v>
      </c>
      <c r="R5" s="30" t="s">
        <v>1213</v>
      </c>
      <c r="S5" s="13" t="s">
        <v>66</v>
      </c>
      <c r="T5" s="55">
        <v>454.9</v>
      </c>
      <c r="U5" s="58">
        <v>668.8</v>
      </c>
      <c r="V5" s="22" t="s">
        <v>1762</v>
      </c>
      <c r="W5" s="22" t="s">
        <v>812</v>
      </c>
      <c r="X5" s="34">
        <v>5968</v>
      </c>
      <c r="Y5" s="35">
        <v>4.41</v>
      </c>
      <c r="Z5" s="34">
        <v>1799</v>
      </c>
      <c r="AA5" s="35">
        <v>7.59</v>
      </c>
      <c r="AB5" s="34">
        <v>68017</v>
      </c>
      <c r="AC5" s="35">
        <v>2.0299999999999998</v>
      </c>
      <c r="AD5" s="34">
        <v>21299</v>
      </c>
      <c r="AE5" s="35">
        <v>33.6</v>
      </c>
      <c r="AF5" s="22"/>
    </row>
    <row r="6" spans="1:32"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1762</v>
      </c>
      <c r="W6" s="5" t="s">
        <v>1086</v>
      </c>
      <c r="X6" s="5">
        <v>1977</v>
      </c>
      <c r="Y6" s="6">
        <v>24.7</v>
      </c>
      <c r="Z6" s="5">
        <v>5274</v>
      </c>
      <c r="AA6" s="6">
        <v>16.100000000000001</v>
      </c>
      <c r="AB6" s="5">
        <v>27160</v>
      </c>
      <c r="AC6" s="6">
        <v>3.56</v>
      </c>
      <c r="AD6" s="5">
        <v>25690</v>
      </c>
      <c r="AE6" s="6">
        <v>8.0399999999999991</v>
      </c>
      <c r="AF6" s="22"/>
    </row>
    <row r="7" spans="1:32"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57">
        <v>282.2</v>
      </c>
      <c r="U7" s="6">
        <v>664.4</v>
      </c>
      <c r="V7" s="22" t="s">
        <v>1762</v>
      </c>
      <c r="W7" s="5" t="s">
        <v>1088</v>
      </c>
      <c r="X7" s="5">
        <v>4176</v>
      </c>
      <c r="Y7" s="6">
        <v>14.8</v>
      </c>
      <c r="Z7" s="5">
        <v>5026</v>
      </c>
      <c r="AA7" s="6">
        <v>9.8699999999999992</v>
      </c>
      <c r="AB7" s="5">
        <v>27839</v>
      </c>
      <c r="AC7" s="6">
        <v>2.8</v>
      </c>
      <c r="AD7" s="5">
        <v>25196</v>
      </c>
      <c r="AE7" s="6">
        <v>8.52</v>
      </c>
      <c r="AF7" s="22"/>
    </row>
    <row r="8" spans="1:32" x14ac:dyDescent="0.55000000000000004">
      <c r="A8" s="28">
        <v>21910304652</v>
      </c>
      <c r="B8" s="22" t="s">
        <v>27</v>
      </c>
      <c r="C8" s="5">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55">
        <v>254.2</v>
      </c>
      <c r="U8" s="35">
        <v>557.9</v>
      </c>
      <c r="V8" s="22" t="s">
        <v>1759</v>
      </c>
      <c r="W8" s="22" t="s">
        <v>868</v>
      </c>
      <c r="X8" s="34">
        <v>5025</v>
      </c>
      <c r="Y8" s="35">
        <v>58.5</v>
      </c>
      <c r="Z8" s="34">
        <v>11985</v>
      </c>
      <c r="AA8" s="35">
        <v>27</v>
      </c>
      <c r="AB8" s="34">
        <v>61621</v>
      </c>
      <c r="AC8" s="35">
        <v>13.8</v>
      </c>
      <c r="AD8" s="34">
        <v>25257</v>
      </c>
      <c r="AE8" s="35">
        <v>54.7</v>
      </c>
      <c r="AF8" s="22"/>
    </row>
    <row r="9" spans="1:32" x14ac:dyDescent="0.55000000000000004">
      <c r="A9" s="28">
        <v>21910304551</v>
      </c>
      <c r="B9" s="22">
        <v>91</v>
      </c>
      <c r="C9" s="5">
        <v>962</v>
      </c>
      <c r="D9" s="31" t="s">
        <v>1151</v>
      </c>
      <c r="E9" s="28">
        <v>730</v>
      </c>
      <c r="F9" s="21" t="s">
        <v>0</v>
      </c>
      <c r="G9" s="21" t="s">
        <v>1126</v>
      </c>
      <c r="H9" s="31" t="s">
        <v>1154</v>
      </c>
      <c r="I9" s="31">
        <v>0</v>
      </c>
      <c r="J9" s="20">
        <v>41261</v>
      </c>
      <c r="K9" s="88">
        <v>41359</v>
      </c>
      <c r="L9" s="87">
        <v>4</v>
      </c>
      <c r="M9" s="7" t="s">
        <v>1213</v>
      </c>
      <c r="N9" s="7" t="s">
        <v>1213</v>
      </c>
      <c r="O9" s="30" t="s">
        <v>1213</v>
      </c>
      <c r="P9" s="30" t="s">
        <v>1213</v>
      </c>
      <c r="Q9" s="30" t="s">
        <v>1213</v>
      </c>
      <c r="R9" s="30" t="s">
        <v>1213</v>
      </c>
      <c r="S9" s="13" t="s">
        <v>66</v>
      </c>
      <c r="T9" s="55">
        <v>473.6</v>
      </c>
      <c r="U9" s="35">
        <v>754.4</v>
      </c>
      <c r="V9" s="22" t="s">
        <v>1763</v>
      </c>
      <c r="W9" s="22" t="s">
        <v>833</v>
      </c>
      <c r="X9" s="34">
        <v>3729</v>
      </c>
      <c r="Y9" s="35">
        <v>51.7</v>
      </c>
      <c r="Z9" s="34">
        <v>9817</v>
      </c>
      <c r="AA9" s="35">
        <v>14.3</v>
      </c>
      <c r="AB9" s="34">
        <v>39706</v>
      </c>
      <c r="AC9" s="35">
        <v>8.6199999999999992</v>
      </c>
      <c r="AD9" s="34">
        <v>34679</v>
      </c>
      <c r="AE9" s="35">
        <v>34.700000000000003</v>
      </c>
      <c r="AF9" s="22"/>
    </row>
    <row r="10" spans="1:32" x14ac:dyDescent="0.55000000000000004">
      <c r="A10" s="28">
        <v>21910304602</v>
      </c>
      <c r="B10" s="22" t="s">
        <v>44</v>
      </c>
      <c r="C10" s="5">
        <v>1182</v>
      </c>
      <c r="D10" s="21" t="s">
        <v>1151</v>
      </c>
      <c r="E10" s="28">
        <v>854</v>
      </c>
      <c r="F10" s="21" t="s">
        <v>0</v>
      </c>
      <c r="G10" s="21" t="s">
        <v>1126</v>
      </c>
      <c r="H10" s="21" t="s">
        <v>1154</v>
      </c>
      <c r="I10" s="21">
        <v>0</v>
      </c>
      <c r="J10" s="20">
        <v>41290</v>
      </c>
      <c r="K10" s="88">
        <v>41386</v>
      </c>
      <c r="L10" s="87">
        <v>5</v>
      </c>
      <c r="M10" s="7" t="s">
        <v>1213</v>
      </c>
      <c r="N10" s="7" t="s">
        <v>1213</v>
      </c>
      <c r="O10" s="7" t="s">
        <v>1213</v>
      </c>
      <c r="P10" s="7" t="s">
        <v>1213</v>
      </c>
      <c r="Q10" s="30" t="s">
        <v>1213</v>
      </c>
      <c r="R10" s="30" t="s">
        <v>1213</v>
      </c>
      <c r="S10" s="13" t="s">
        <v>66</v>
      </c>
      <c r="T10" s="55">
        <v>438.6</v>
      </c>
      <c r="U10" s="35">
        <v>801.2</v>
      </c>
      <c r="V10" s="22" t="s">
        <v>1763</v>
      </c>
      <c r="W10" s="22" t="s">
        <v>885</v>
      </c>
      <c r="X10" s="34">
        <v>767</v>
      </c>
      <c r="Y10" s="35">
        <v>36.4</v>
      </c>
      <c r="Z10" s="34">
        <v>12016</v>
      </c>
      <c r="AA10" s="35">
        <v>37.6</v>
      </c>
      <c r="AB10" s="34">
        <v>52348</v>
      </c>
      <c r="AC10" s="35">
        <v>21.9</v>
      </c>
      <c r="AD10" s="34">
        <v>39615</v>
      </c>
      <c r="AE10" s="35">
        <v>16.2</v>
      </c>
      <c r="AF10" s="22"/>
    </row>
    <row r="11" spans="1:32"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57">
        <v>247.7</v>
      </c>
      <c r="U11" s="6">
        <v>454.3</v>
      </c>
      <c r="V11" s="22" t="s">
        <v>1762</v>
      </c>
      <c r="W11" s="5" t="s">
        <v>1091</v>
      </c>
      <c r="X11" s="5">
        <v>7844</v>
      </c>
      <c r="Y11" s="6">
        <v>17.399999999999999</v>
      </c>
      <c r="Z11" s="5">
        <v>4882</v>
      </c>
      <c r="AA11" s="6">
        <v>4.3499999999999996</v>
      </c>
      <c r="AB11" s="5">
        <v>35829</v>
      </c>
      <c r="AC11" s="6">
        <v>4.3</v>
      </c>
      <c r="AD11" s="5">
        <v>26851</v>
      </c>
      <c r="AE11" s="6">
        <v>8.61</v>
      </c>
      <c r="AF11" s="22"/>
    </row>
    <row r="12" spans="1:32"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1762</v>
      </c>
      <c r="W12" s="5" t="s">
        <v>1093</v>
      </c>
      <c r="X12" s="5">
        <v>3499</v>
      </c>
      <c r="Y12" s="6">
        <v>18.899999999999999</v>
      </c>
      <c r="Z12" s="5">
        <v>4993</v>
      </c>
      <c r="AA12" s="6">
        <v>9.58</v>
      </c>
      <c r="AB12" s="5">
        <v>45116</v>
      </c>
      <c r="AC12" s="6">
        <v>4.34</v>
      </c>
      <c r="AD12" s="5">
        <v>29707</v>
      </c>
      <c r="AE12" s="6">
        <v>5.93</v>
      </c>
      <c r="AF12" s="22"/>
    </row>
    <row r="13" spans="1:32" x14ac:dyDescent="0.55000000000000004">
      <c r="A13" s="28">
        <v>21910304552</v>
      </c>
      <c r="B13" s="22">
        <v>95</v>
      </c>
      <c r="C13" s="5">
        <v>1269</v>
      </c>
      <c r="D13" s="31" t="s">
        <v>1151</v>
      </c>
      <c r="E13" s="28">
        <v>724</v>
      </c>
      <c r="F13" s="21" t="s">
        <v>0</v>
      </c>
      <c r="G13" s="21" t="s">
        <v>1126</v>
      </c>
      <c r="H13" s="31" t="s">
        <v>1154</v>
      </c>
      <c r="I13" s="31">
        <v>0</v>
      </c>
      <c r="J13" s="20">
        <v>41262</v>
      </c>
      <c r="K13" s="88">
        <v>41359</v>
      </c>
      <c r="L13" s="87">
        <v>4</v>
      </c>
      <c r="M13" s="7" t="s">
        <v>1213</v>
      </c>
      <c r="N13" s="7" t="s">
        <v>1213</v>
      </c>
      <c r="O13" s="30" t="s">
        <v>1213</v>
      </c>
      <c r="P13" s="30" t="s">
        <v>1213</v>
      </c>
      <c r="Q13" s="30" t="s">
        <v>1213</v>
      </c>
      <c r="R13" s="30" t="s">
        <v>1213</v>
      </c>
      <c r="S13" s="13" t="s">
        <v>66</v>
      </c>
      <c r="T13" s="55">
        <v>473.8</v>
      </c>
      <c r="U13" s="35">
        <v>825.7</v>
      </c>
      <c r="V13" s="22" t="s">
        <v>1763</v>
      </c>
      <c r="W13" s="22" t="s">
        <v>837</v>
      </c>
      <c r="X13" s="34">
        <v>3045</v>
      </c>
      <c r="Y13" s="35">
        <v>61</v>
      </c>
      <c r="Z13" s="34">
        <v>9006</v>
      </c>
      <c r="AA13" s="35">
        <v>11.4</v>
      </c>
      <c r="AB13" s="34">
        <v>34545</v>
      </c>
      <c r="AC13" s="35">
        <v>7.66</v>
      </c>
      <c r="AD13" s="34">
        <v>32038</v>
      </c>
      <c r="AE13" s="35">
        <v>12.1</v>
      </c>
      <c r="AF13" s="22"/>
    </row>
    <row r="14" spans="1:32" x14ac:dyDescent="0.55000000000000004">
      <c r="A14" s="28">
        <v>21910307171</v>
      </c>
      <c r="B14" s="22" t="s">
        <v>8</v>
      </c>
      <c r="C14" s="5">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55">
        <v>234</v>
      </c>
      <c r="U14" s="35">
        <v>507.7</v>
      </c>
      <c r="V14" s="22" t="s">
        <v>1758</v>
      </c>
      <c r="W14" s="22" t="s">
        <v>849</v>
      </c>
      <c r="X14" s="34">
        <v>760</v>
      </c>
      <c r="Y14" s="35">
        <v>79.400000000000006</v>
      </c>
      <c r="Z14" s="34">
        <v>12703</v>
      </c>
      <c r="AA14" s="35">
        <v>20.2</v>
      </c>
      <c r="AB14" s="34">
        <v>57845</v>
      </c>
      <c r="AC14" s="35">
        <v>2.48</v>
      </c>
      <c r="AD14" s="34">
        <v>42673</v>
      </c>
      <c r="AE14" s="35">
        <v>50.3</v>
      </c>
      <c r="AF14" s="22"/>
    </row>
    <row r="15" spans="1:32" x14ac:dyDescent="0.55000000000000004">
      <c r="A15" s="28">
        <v>21910307172</v>
      </c>
      <c r="B15" s="22" t="s">
        <v>29</v>
      </c>
      <c r="C15" s="5">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55">
        <v>302.89999999999998</v>
      </c>
      <c r="U15" s="35">
        <v>560.4</v>
      </c>
      <c r="V15" s="22" t="s">
        <v>1759</v>
      </c>
      <c r="W15" s="22" t="s">
        <v>870</v>
      </c>
      <c r="X15" s="34">
        <v>7466</v>
      </c>
      <c r="Y15" s="35">
        <v>43.4</v>
      </c>
      <c r="Z15" s="34">
        <v>15188</v>
      </c>
      <c r="AA15" s="35">
        <v>20.6</v>
      </c>
      <c r="AB15" s="34">
        <v>40214</v>
      </c>
      <c r="AC15" s="35">
        <v>4.45</v>
      </c>
      <c r="AD15" s="34">
        <v>43221</v>
      </c>
      <c r="AE15" s="35">
        <v>42.4</v>
      </c>
      <c r="AF15" s="22"/>
    </row>
    <row r="16" spans="1:32" x14ac:dyDescent="0.55000000000000004">
      <c r="A16" s="28">
        <v>21910307141</v>
      </c>
      <c r="B16" s="22" t="s">
        <v>48</v>
      </c>
      <c r="C16" s="5">
        <v>1362</v>
      </c>
      <c r="D16" s="21" t="s">
        <v>1151</v>
      </c>
      <c r="E16" s="28">
        <v>847</v>
      </c>
      <c r="F16" s="21" t="s">
        <v>0</v>
      </c>
      <c r="G16" s="21" t="s">
        <v>1126</v>
      </c>
      <c r="H16" s="21" t="s">
        <v>1154</v>
      </c>
      <c r="I16" s="21">
        <v>0</v>
      </c>
      <c r="J16" s="20">
        <v>41290</v>
      </c>
      <c r="K16" s="88">
        <v>41386</v>
      </c>
      <c r="L16" s="87">
        <v>5</v>
      </c>
      <c r="M16" s="7" t="s">
        <v>1213</v>
      </c>
      <c r="N16" s="7" t="s">
        <v>1213</v>
      </c>
      <c r="O16" s="7" t="s">
        <v>1213</v>
      </c>
      <c r="P16" s="7" t="s">
        <v>1213</v>
      </c>
      <c r="Q16" s="30" t="s">
        <v>1213</v>
      </c>
      <c r="R16" s="30" t="s">
        <v>1213</v>
      </c>
      <c r="S16" s="13" t="s">
        <v>66</v>
      </c>
      <c r="T16" s="55">
        <v>484.2</v>
      </c>
      <c r="U16" s="35">
        <v>853</v>
      </c>
      <c r="V16" s="22" t="s">
        <v>1763</v>
      </c>
      <c r="W16" s="22" t="s">
        <v>889</v>
      </c>
      <c r="X16" s="34">
        <v>1003</v>
      </c>
      <c r="Y16" s="35">
        <v>39.299999999999997</v>
      </c>
      <c r="Z16" s="34">
        <v>13494</v>
      </c>
      <c r="AA16" s="35">
        <v>33.299999999999997</v>
      </c>
      <c r="AB16" s="34">
        <v>43408</v>
      </c>
      <c r="AC16" s="35">
        <v>25.6</v>
      </c>
      <c r="AD16" s="34">
        <v>33959</v>
      </c>
      <c r="AE16" s="35">
        <v>12.9</v>
      </c>
      <c r="AF16" s="22"/>
    </row>
    <row r="17" spans="1:32" x14ac:dyDescent="0.55000000000000004">
      <c r="A17" s="28">
        <v>21910307152</v>
      </c>
      <c r="B17" s="22" t="s">
        <v>61</v>
      </c>
      <c r="C17" s="5">
        <v>1365</v>
      </c>
      <c r="D17" s="21" t="s">
        <v>1151</v>
      </c>
      <c r="E17" s="28">
        <v>845</v>
      </c>
      <c r="F17" s="21" t="s">
        <v>0</v>
      </c>
      <c r="G17" s="21" t="s">
        <v>1126</v>
      </c>
      <c r="H17" s="21" t="s">
        <v>1154</v>
      </c>
      <c r="I17" s="21">
        <v>0</v>
      </c>
      <c r="J17" s="20">
        <v>41293</v>
      </c>
      <c r="K17" s="88">
        <v>41387</v>
      </c>
      <c r="L17" s="87">
        <v>5</v>
      </c>
      <c r="M17" s="7" t="s">
        <v>1213</v>
      </c>
      <c r="N17" s="7" t="s">
        <v>1213</v>
      </c>
      <c r="O17" s="7" t="s">
        <v>1213</v>
      </c>
      <c r="P17" s="7" t="s">
        <v>1213</v>
      </c>
      <c r="Q17" s="30" t="s">
        <v>1213</v>
      </c>
      <c r="R17" s="30" t="s">
        <v>1213</v>
      </c>
      <c r="S17" s="13" t="s">
        <v>66</v>
      </c>
      <c r="T17" s="55">
        <v>418.7</v>
      </c>
      <c r="U17" s="35">
        <v>855.8</v>
      </c>
      <c r="V17" s="22" t="s">
        <v>1761</v>
      </c>
      <c r="W17" s="22" t="s">
        <v>902</v>
      </c>
      <c r="X17" s="34">
        <v>1019</v>
      </c>
      <c r="Y17" s="35">
        <v>38.700000000000003</v>
      </c>
      <c r="Z17" s="34">
        <v>12295</v>
      </c>
      <c r="AA17" s="35">
        <v>29</v>
      </c>
      <c r="AB17" s="34">
        <v>42713</v>
      </c>
      <c r="AC17" s="35">
        <v>9.9600000000000009</v>
      </c>
      <c r="AD17" s="34">
        <v>38513</v>
      </c>
      <c r="AE17" s="35">
        <v>30.5</v>
      </c>
      <c r="AF17" s="22"/>
    </row>
    <row r="18" spans="1:32" x14ac:dyDescent="0.55000000000000004">
      <c r="A18" s="28">
        <v>21910307161</v>
      </c>
      <c r="B18" s="22" t="s">
        <v>18</v>
      </c>
      <c r="C18" s="5">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55">
        <v>315</v>
      </c>
      <c r="U18" s="35">
        <v>618.6</v>
      </c>
      <c r="V18" s="22" t="s">
        <v>1758</v>
      </c>
      <c r="W18" s="22" t="s">
        <v>859</v>
      </c>
      <c r="X18" s="34">
        <v>1658</v>
      </c>
      <c r="Y18" s="35">
        <v>93.8</v>
      </c>
      <c r="Z18" s="34">
        <v>21562</v>
      </c>
      <c r="AA18" s="35">
        <v>16.8</v>
      </c>
      <c r="AB18" s="34">
        <v>59096</v>
      </c>
      <c r="AC18" s="35">
        <v>8.16</v>
      </c>
      <c r="AD18" s="34">
        <v>44561</v>
      </c>
      <c r="AE18" s="35">
        <v>47.6</v>
      </c>
      <c r="AF18" s="22"/>
    </row>
    <row r="19" spans="1:32" x14ac:dyDescent="0.55000000000000004">
      <c r="A19" s="28">
        <v>21910307151</v>
      </c>
      <c r="B19" s="22" t="s">
        <v>64</v>
      </c>
      <c r="C19" s="5">
        <v>1409</v>
      </c>
      <c r="D19" s="21" t="s">
        <v>1151</v>
      </c>
      <c r="E19" s="28">
        <v>844</v>
      </c>
      <c r="F19" s="21" t="s">
        <v>0</v>
      </c>
      <c r="G19" s="21" t="s">
        <v>1126</v>
      </c>
      <c r="H19" s="21" t="s">
        <v>1154</v>
      </c>
      <c r="I19" s="21">
        <v>0</v>
      </c>
      <c r="J19" s="20">
        <v>41291</v>
      </c>
      <c r="K19" s="88">
        <v>41387</v>
      </c>
      <c r="L19" s="87">
        <v>5</v>
      </c>
      <c r="M19" s="7" t="s">
        <v>1213</v>
      </c>
      <c r="N19" s="7" t="s">
        <v>1213</v>
      </c>
      <c r="O19" s="7" t="s">
        <v>1213</v>
      </c>
      <c r="P19" s="7" t="s">
        <v>1213</v>
      </c>
      <c r="Q19" s="30" t="s">
        <v>1213</v>
      </c>
      <c r="R19" s="30" t="s">
        <v>1213</v>
      </c>
      <c r="S19" s="13" t="s">
        <v>66</v>
      </c>
      <c r="T19" s="56">
        <v>473.1</v>
      </c>
      <c r="U19" s="35">
        <v>896.1</v>
      </c>
      <c r="V19" s="22" t="s">
        <v>1761</v>
      </c>
      <c r="W19" s="22" t="s">
        <v>905</v>
      </c>
      <c r="X19" s="34">
        <v>953</v>
      </c>
      <c r="Y19" s="35">
        <v>33.4</v>
      </c>
      <c r="Z19" s="34">
        <v>10344</v>
      </c>
      <c r="AA19" s="35">
        <v>34.9</v>
      </c>
      <c r="AB19" s="34">
        <v>39448</v>
      </c>
      <c r="AC19" s="35">
        <v>10.9</v>
      </c>
      <c r="AD19" s="34">
        <v>38073</v>
      </c>
      <c r="AE19" s="35">
        <v>20</v>
      </c>
      <c r="AF19" s="22"/>
    </row>
    <row r="20" spans="1:32" x14ac:dyDescent="0.55000000000000004">
      <c r="A20" s="28">
        <v>21910307162</v>
      </c>
      <c r="B20" s="22" t="s">
        <v>5</v>
      </c>
      <c r="C20" s="5">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55">
        <v>241.5</v>
      </c>
      <c r="U20" s="35">
        <v>556.29999999999995</v>
      </c>
      <c r="V20" s="22" t="s">
        <v>1758</v>
      </c>
      <c r="W20" s="22" t="s">
        <v>846</v>
      </c>
      <c r="X20" s="34">
        <v>733</v>
      </c>
      <c r="Y20" s="35">
        <v>81.2</v>
      </c>
      <c r="Z20" s="34">
        <v>13269</v>
      </c>
      <c r="AA20" s="35">
        <v>17.5</v>
      </c>
      <c r="AB20" s="34">
        <v>45492</v>
      </c>
      <c r="AC20" s="35">
        <v>2.3199999999999998</v>
      </c>
      <c r="AD20" s="34">
        <v>47634</v>
      </c>
      <c r="AE20" s="35">
        <v>58.9</v>
      </c>
      <c r="AF20" s="22"/>
    </row>
    <row r="21" spans="1:32" x14ac:dyDescent="0.55000000000000004">
      <c r="A21" s="28">
        <v>21910307142</v>
      </c>
      <c r="B21" s="22" t="s">
        <v>50</v>
      </c>
      <c r="C21" s="5">
        <v>1433</v>
      </c>
      <c r="D21" s="21" t="s">
        <v>1151</v>
      </c>
      <c r="E21" s="28">
        <v>841</v>
      </c>
      <c r="F21" s="21" t="s">
        <v>0</v>
      </c>
      <c r="G21" s="21" t="s">
        <v>1126</v>
      </c>
      <c r="H21" s="21" t="s">
        <v>1154</v>
      </c>
      <c r="I21" s="21">
        <v>0</v>
      </c>
      <c r="J21" s="20">
        <v>41291</v>
      </c>
      <c r="K21" s="88">
        <v>41386</v>
      </c>
      <c r="L21" s="87">
        <v>5</v>
      </c>
      <c r="M21" s="7" t="s">
        <v>1213</v>
      </c>
      <c r="N21" s="7" t="s">
        <v>1213</v>
      </c>
      <c r="O21" s="7" t="s">
        <v>1213</v>
      </c>
      <c r="P21" s="7" t="s">
        <v>1213</v>
      </c>
      <c r="Q21" s="30" t="s">
        <v>1213</v>
      </c>
      <c r="R21" s="30" t="s">
        <v>1213</v>
      </c>
      <c r="S21" s="13" t="s">
        <v>66</v>
      </c>
      <c r="T21" s="56">
        <v>469.3</v>
      </c>
      <c r="U21" s="35">
        <v>846.5</v>
      </c>
      <c r="V21" s="22" t="s">
        <v>1763</v>
      </c>
      <c r="W21" s="22" t="s">
        <v>891</v>
      </c>
      <c r="X21" s="34">
        <v>2017</v>
      </c>
      <c r="Y21" s="35">
        <v>39.299999999999997</v>
      </c>
      <c r="Z21" s="34">
        <v>12279</v>
      </c>
      <c r="AA21" s="35">
        <v>32.4</v>
      </c>
      <c r="AB21" s="34">
        <v>34507</v>
      </c>
      <c r="AC21" s="35">
        <v>33</v>
      </c>
      <c r="AD21" s="34">
        <v>37513</v>
      </c>
      <c r="AE21" s="35">
        <v>12.2</v>
      </c>
      <c r="AF21" s="22"/>
    </row>
    <row r="22" spans="1:32" x14ac:dyDescent="0.55000000000000004">
      <c r="A22" s="28">
        <v>21910305442</v>
      </c>
      <c r="B22" s="22">
        <v>82</v>
      </c>
      <c r="C22" s="5">
        <v>110</v>
      </c>
      <c r="D22" s="31" t="s">
        <v>1151</v>
      </c>
      <c r="E22" s="28">
        <v>817</v>
      </c>
      <c r="F22" s="21" t="s">
        <v>0</v>
      </c>
      <c r="G22" s="21" t="s">
        <v>1126</v>
      </c>
      <c r="H22" s="31" t="s">
        <v>1153</v>
      </c>
      <c r="I22" s="31">
        <v>0.05</v>
      </c>
      <c r="J22" s="20">
        <v>41264</v>
      </c>
      <c r="K22" s="88">
        <v>41359</v>
      </c>
      <c r="L22" s="87">
        <v>4</v>
      </c>
      <c r="M22" s="7" t="s">
        <v>1213</v>
      </c>
      <c r="N22" s="7" t="s">
        <v>1213</v>
      </c>
      <c r="O22" s="30" t="s">
        <v>1213</v>
      </c>
      <c r="P22" s="30" t="s">
        <v>1213</v>
      </c>
      <c r="Q22" s="30" t="s">
        <v>1213</v>
      </c>
      <c r="R22" s="30" t="s">
        <v>1213</v>
      </c>
      <c r="S22" s="13" t="s">
        <v>66</v>
      </c>
      <c r="T22" s="56">
        <v>501</v>
      </c>
      <c r="U22" s="35">
        <v>817.9</v>
      </c>
      <c r="V22" s="22" t="s">
        <v>1763</v>
      </c>
      <c r="W22" s="22" t="s">
        <v>826</v>
      </c>
      <c r="X22" s="34">
        <v>5845</v>
      </c>
      <c r="Y22" s="35">
        <v>45.5</v>
      </c>
      <c r="Z22" s="34">
        <v>10202</v>
      </c>
      <c r="AA22" s="35">
        <v>13.1</v>
      </c>
      <c r="AB22" s="34">
        <v>32276</v>
      </c>
      <c r="AC22" s="35">
        <v>19.399999999999999</v>
      </c>
      <c r="AD22" s="34">
        <v>30895</v>
      </c>
      <c r="AE22" s="35">
        <v>17.7</v>
      </c>
      <c r="AF22" s="22"/>
    </row>
    <row r="23" spans="1:32" x14ac:dyDescent="0.55000000000000004">
      <c r="A23" s="28">
        <v>21910303342</v>
      </c>
      <c r="B23" s="22">
        <v>46</v>
      </c>
      <c r="C23" s="5">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55">
        <v>267.5</v>
      </c>
      <c r="U23" s="35">
        <v>573.70000000000005</v>
      </c>
      <c r="V23" s="22" t="s">
        <v>1762</v>
      </c>
      <c r="W23" s="22" t="s">
        <v>794</v>
      </c>
      <c r="X23" s="34">
        <v>2783</v>
      </c>
      <c r="Y23" s="35">
        <v>4.07</v>
      </c>
      <c r="Z23" s="34">
        <v>2081</v>
      </c>
      <c r="AA23" s="35">
        <v>3.35</v>
      </c>
      <c r="AB23" s="34">
        <v>55254</v>
      </c>
      <c r="AC23" s="35">
        <v>3.54</v>
      </c>
      <c r="AD23" s="34">
        <v>20020</v>
      </c>
      <c r="AE23" s="35">
        <v>32.299999999999997</v>
      </c>
      <c r="AF23" s="22"/>
    </row>
    <row r="24" spans="1:32" x14ac:dyDescent="0.55000000000000004">
      <c r="A24" s="28">
        <v>21910303312</v>
      </c>
      <c r="B24" s="22">
        <v>40</v>
      </c>
      <c r="C24" s="5">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55">
        <v>271.60000000000002</v>
      </c>
      <c r="U24" s="35">
        <v>635.1</v>
      </c>
      <c r="V24" s="22" t="s">
        <v>1762</v>
      </c>
      <c r="W24" s="22" t="s">
        <v>790</v>
      </c>
      <c r="X24" s="34">
        <v>45810</v>
      </c>
      <c r="Y24" s="35">
        <v>14.3</v>
      </c>
      <c r="Z24" s="34">
        <v>3883</v>
      </c>
      <c r="AA24" s="35">
        <v>5.95</v>
      </c>
      <c r="AB24" s="34">
        <v>44473</v>
      </c>
      <c r="AC24" s="35">
        <v>19.8</v>
      </c>
      <c r="AD24" s="34">
        <v>27653</v>
      </c>
      <c r="AE24" s="35">
        <v>14.1</v>
      </c>
      <c r="AF24" s="22"/>
    </row>
    <row r="25" spans="1:32" x14ac:dyDescent="0.55000000000000004">
      <c r="A25" s="28">
        <v>21910305501</v>
      </c>
      <c r="B25" s="22" t="s">
        <v>24</v>
      </c>
      <c r="C25" s="5">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55">
        <v>315.7</v>
      </c>
      <c r="U25" s="35">
        <v>710.6</v>
      </c>
      <c r="V25" s="22" t="s">
        <v>1759</v>
      </c>
      <c r="W25" s="22" t="s">
        <v>865</v>
      </c>
      <c r="X25" s="34">
        <v>8166</v>
      </c>
      <c r="Y25" s="35">
        <v>47.9</v>
      </c>
      <c r="Z25" s="34">
        <v>7799</v>
      </c>
      <c r="AA25" s="35">
        <v>19.5</v>
      </c>
      <c r="AB25" s="34">
        <v>41744</v>
      </c>
      <c r="AC25" s="35">
        <v>5.95</v>
      </c>
      <c r="AD25" s="34">
        <v>29279</v>
      </c>
      <c r="AE25" s="35">
        <v>18.7</v>
      </c>
      <c r="AF25" s="22"/>
    </row>
    <row r="26" spans="1:32" x14ac:dyDescent="0.55000000000000004">
      <c r="A26" s="28">
        <v>21910305462</v>
      </c>
      <c r="B26" s="22" t="s">
        <v>52</v>
      </c>
      <c r="C26" s="5">
        <v>295</v>
      </c>
      <c r="D26" s="21" t="s">
        <v>1151</v>
      </c>
      <c r="E26" s="28">
        <v>936</v>
      </c>
      <c r="F26" s="21" t="s">
        <v>0</v>
      </c>
      <c r="G26" s="21" t="s">
        <v>1126</v>
      </c>
      <c r="H26" s="21" t="s">
        <v>1153</v>
      </c>
      <c r="I26" s="21">
        <v>0.05</v>
      </c>
      <c r="J26" s="20">
        <v>41289</v>
      </c>
      <c r="K26" s="88">
        <v>41387</v>
      </c>
      <c r="L26" s="87">
        <v>5</v>
      </c>
      <c r="M26" s="7" t="s">
        <v>1213</v>
      </c>
      <c r="N26" s="7" t="s">
        <v>1213</v>
      </c>
      <c r="O26" s="7" t="s">
        <v>1213</v>
      </c>
      <c r="P26" s="7" t="s">
        <v>1213</v>
      </c>
      <c r="Q26" s="30" t="s">
        <v>1213</v>
      </c>
      <c r="R26" s="30" t="s">
        <v>1213</v>
      </c>
      <c r="S26" s="13" t="s">
        <v>66</v>
      </c>
      <c r="T26" s="56">
        <v>525.5</v>
      </c>
      <c r="U26" s="35">
        <v>812.4</v>
      </c>
      <c r="V26" s="22" t="s">
        <v>1761</v>
      </c>
      <c r="W26" s="22" t="s">
        <v>893</v>
      </c>
      <c r="X26" s="34">
        <v>830</v>
      </c>
      <c r="Y26" s="35">
        <v>30.4</v>
      </c>
      <c r="Z26" s="34">
        <v>15999</v>
      </c>
      <c r="AA26" s="35">
        <v>31.1</v>
      </c>
      <c r="AB26" s="34">
        <v>56202</v>
      </c>
      <c r="AC26" s="35">
        <v>24.1</v>
      </c>
      <c r="AD26" s="34">
        <v>40386</v>
      </c>
      <c r="AE26" s="35">
        <v>21.9</v>
      </c>
      <c r="AF26" s="22"/>
    </row>
    <row r="27" spans="1:32" x14ac:dyDescent="0.55000000000000004">
      <c r="A27" s="28">
        <v>21910305512</v>
      </c>
      <c r="B27" s="22" t="s">
        <v>12</v>
      </c>
      <c r="C27" s="5">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55">
        <v>276</v>
      </c>
      <c r="U27" s="35">
        <v>569.70000000000005</v>
      </c>
      <c r="V27" s="22" t="s">
        <v>1758</v>
      </c>
      <c r="W27" s="22" t="s">
        <v>853</v>
      </c>
      <c r="X27" s="34">
        <v>734</v>
      </c>
      <c r="Y27" s="35">
        <v>76.8</v>
      </c>
      <c r="Z27" s="34">
        <v>10945</v>
      </c>
      <c r="AA27" s="35">
        <v>27.2</v>
      </c>
      <c r="AB27" s="34">
        <v>45184</v>
      </c>
      <c r="AC27" s="35">
        <v>2.98</v>
      </c>
      <c r="AD27" s="34">
        <v>56016</v>
      </c>
      <c r="AE27" s="35">
        <v>63.6</v>
      </c>
      <c r="AF27" s="22"/>
    </row>
    <row r="28" spans="1:32" x14ac:dyDescent="0.55000000000000004">
      <c r="A28" s="28">
        <v>21910305461</v>
      </c>
      <c r="B28" s="22" t="s">
        <v>37</v>
      </c>
      <c r="C28" s="5">
        <v>478</v>
      </c>
      <c r="D28" s="21" t="s">
        <v>1151</v>
      </c>
      <c r="E28" s="28">
        <v>938</v>
      </c>
      <c r="F28" s="21" t="s">
        <v>0</v>
      </c>
      <c r="G28" s="21" t="s">
        <v>1126</v>
      </c>
      <c r="H28" s="21" t="s">
        <v>1153</v>
      </c>
      <c r="I28" s="21">
        <v>0.05</v>
      </c>
      <c r="J28" s="20">
        <v>41288</v>
      </c>
      <c r="K28" s="88">
        <v>41386</v>
      </c>
      <c r="L28" s="87">
        <v>5</v>
      </c>
      <c r="M28" s="7" t="s">
        <v>1213</v>
      </c>
      <c r="N28" s="7" t="s">
        <v>1213</v>
      </c>
      <c r="O28" s="7" t="s">
        <v>1213</v>
      </c>
      <c r="P28" s="7" t="s">
        <v>1213</v>
      </c>
      <c r="Q28" s="30" t="s">
        <v>1213</v>
      </c>
      <c r="R28" s="30" t="s">
        <v>1213</v>
      </c>
      <c r="S28" s="13" t="s">
        <v>66</v>
      </c>
      <c r="T28" s="56">
        <v>422.3</v>
      </c>
      <c r="U28" s="35">
        <v>877.6</v>
      </c>
      <c r="V28" s="22" t="s">
        <v>1763</v>
      </c>
      <c r="W28" s="22" t="s">
        <v>878</v>
      </c>
      <c r="X28" s="34">
        <v>638</v>
      </c>
      <c r="Y28" s="35">
        <v>31</v>
      </c>
      <c r="Z28" s="34">
        <v>11346</v>
      </c>
      <c r="AA28" s="35">
        <v>26.9</v>
      </c>
      <c r="AB28" s="34">
        <v>35331</v>
      </c>
      <c r="AC28" s="35">
        <v>12.2</v>
      </c>
      <c r="AD28" s="34">
        <v>37381</v>
      </c>
      <c r="AE28" s="35">
        <v>10.9</v>
      </c>
      <c r="AF28" s="22"/>
    </row>
    <row r="29" spans="1:32" x14ac:dyDescent="0.55000000000000004">
      <c r="A29" s="28">
        <v>21910305421</v>
      </c>
      <c r="B29" s="22">
        <v>59</v>
      </c>
      <c r="C29" s="5">
        <v>506</v>
      </c>
      <c r="D29" s="31" t="s">
        <v>1151</v>
      </c>
      <c r="E29" s="28">
        <v>816</v>
      </c>
      <c r="F29" s="21" t="s">
        <v>0</v>
      </c>
      <c r="G29" s="21" t="s">
        <v>1126</v>
      </c>
      <c r="H29" s="31" t="s">
        <v>1153</v>
      </c>
      <c r="I29" s="31">
        <v>0.05</v>
      </c>
      <c r="J29" s="20">
        <v>41261</v>
      </c>
      <c r="K29" s="88">
        <v>41358</v>
      </c>
      <c r="L29" s="87">
        <v>4</v>
      </c>
      <c r="M29" s="7" t="s">
        <v>1213</v>
      </c>
      <c r="N29" s="7" t="s">
        <v>1213</v>
      </c>
      <c r="O29" s="30" t="s">
        <v>1213</v>
      </c>
      <c r="P29" s="30" t="s">
        <v>1213</v>
      </c>
      <c r="Q29" s="30" t="s">
        <v>1213</v>
      </c>
      <c r="R29" s="30" t="s">
        <v>1213</v>
      </c>
      <c r="S29" s="13" t="s">
        <v>66</v>
      </c>
      <c r="T29" s="55">
        <v>487.8</v>
      </c>
      <c r="U29" s="55">
        <v>1054</v>
      </c>
      <c r="V29" s="22" t="s">
        <v>1762</v>
      </c>
      <c r="W29" s="22" t="s">
        <v>805</v>
      </c>
      <c r="X29" s="34">
        <v>6115</v>
      </c>
      <c r="Y29" s="35">
        <v>5.29</v>
      </c>
      <c r="Z29" s="34">
        <v>1900</v>
      </c>
      <c r="AA29" s="35">
        <v>10.5</v>
      </c>
      <c r="AB29" s="34">
        <v>90348</v>
      </c>
      <c r="AC29" s="35">
        <v>2.0099999999999998</v>
      </c>
      <c r="AD29" s="34">
        <v>23417</v>
      </c>
      <c r="AE29" s="35">
        <v>41.7</v>
      </c>
      <c r="AF29" s="22"/>
    </row>
    <row r="30" spans="1:32" x14ac:dyDescent="0.55000000000000004">
      <c r="A30" s="28">
        <v>21910305511</v>
      </c>
      <c r="B30" s="22" t="s">
        <v>13</v>
      </c>
      <c r="C30" s="5">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55">
        <v>267</v>
      </c>
      <c r="U30" s="35">
        <v>581.70000000000005</v>
      </c>
      <c r="V30" s="22" t="s">
        <v>1758</v>
      </c>
      <c r="W30" s="22" t="s">
        <v>854</v>
      </c>
      <c r="X30" s="34">
        <v>1032</v>
      </c>
      <c r="Y30" s="35">
        <v>86.2</v>
      </c>
      <c r="Z30" s="34">
        <v>13892</v>
      </c>
      <c r="AA30" s="35">
        <v>16.5</v>
      </c>
      <c r="AB30" s="34">
        <v>50448</v>
      </c>
      <c r="AC30" s="35">
        <v>4.6399999999999997</v>
      </c>
      <c r="AD30" s="34">
        <v>48755</v>
      </c>
      <c r="AE30" s="35">
        <v>44.4</v>
      </c>
      <c r="AF30" s="22"/>
    </row>
    <row r="31" spans="1:32" x14ac:dyDescent="0.55000000000000004">
      <c r="A31" s="28">
        <v>21910305432</v>
      </c>
      <c r="B31" s="22">
        <v>87</v>
      </c>
      <c r="C31" s="5">
        <v>628</v>
      </c>
      <c r="D31" s="31" t="s">
        <v>1151</v>
      </c>
      <c r="E31" s="28">
        <v>823</v>
      </c>
      <c r="F31" s="21" t="s">
        <v>0</v>
      </c>
      <c r="G31" s="21" t="s">
        <v>1126</v>
      </c>
      <c r="H31" s="31" t="s">
        <v>1153</v>
      </c>
      <c r="I31" s="31">
        <v>0.05</v>
      </c>
      <c r="J31" s="20">
        <v>41262</v>
      </c>
      <c r="K31" s="88">
        <v>41359</v>
      </c>
      <c r="L31" s="87">
        <v>4</v>
      </c>
      <c r="M31" s="7" t="s">
        <v>1213</v>
      </c>
      <c r="N31" s="7" t="s">
        <v>1213</v>
      </c>
      <c r="O31" s="30" t="s">
        <v>1213</v>
      </c>
      <c r="P31" s="30" t="s">
        <v>1213</v>
      </c>
      <c r="Q31" s="30" t="s">
        <v>1213</v>
      </c>
      <c r="R31" s="30" t="s">
        <v>1213</v>
      </c>
      <c r="S31" s="13" t="s">
        <v>66</v>
      </c>
      <c r="T31" s="55">
        <v>545.4</v>
      </c>
      <c r="U31" s="35">
        <v>761.1</v>
      </c>
      <c r="V31" s="22" t="s">
        <v>1763</v>
      </c>
      <c r="W31" s="22" t="s">
        <v>829</v>
      </c>
      <c r="X31" s="34">
        <v>4545</v>
      </c>
      <c r="Y31" s="35">
        <v>39.6</v>
      </c>
      <c r="Z31" s="34">
        <v>5460</v>
      </c>
      <c r="AA31" s="35">
        <v>15.2</v>
      </c>
      <c r="AB31" s="34">
        <v>39401</v>
      </c>
      <c r="AC31" s="35">
        <v>13.3</v>
      </c>
      <c r="AD31" s="34">
        <v>37946</v>
      </c>
      <c r="AE31" s="35">
        <v>21.7</v>
      </c>
      <c r="AF31" s="22"/>
    </row>
    <row r="32" spans="1:32" x14ac:dyDescent="0.55000000000000004">
      <c r="A32" s="28">
        <v>21910305441</v>
      </c>
      <c r="B32" s="22">
        <v>88</v>
      </c>
      <c r="C32" s="5">
        <v>686</v>
      </c>
      <c r="D32" s="31" t="s">
        <v>1151</v>
      </c>
      <c r="E32" s="28">
        <v>820</v>
      </c>
      <c r="F32" s="21" t="s">
        <v>0</v>
      </c>
      <c r="G32" s="21" t="s">
        <v>1126</v>
      </c>
      <c r="H32" s="31" t="s">
        <v>1153</v>
      </c>
      <c r="I32" s="31">
        <v>0.05</v>
      </c>
      <c r="J32" s="20">
        <v>41263</v>
      </c>
      <c r="K32" s="88">
        <v>41359</v>
      </c>
      <c r="L32" s="87">
        <v>4</v>
      </c>
      <c r="M32" s="7" t="s">
        <v>1213</v>
      </c>
      <c r="N32" s="7" t="s">
        <v>1213</v>
      </c>
      <c r="O32" s="30" t="s">
        <v>1213</v>
      </c>
      <c r="P32" s="30" t="s">
        <v>1213</v>
      </c>
      <c r="Q32" s="30" t="s">
        <v>1213</v>
      </c>
      <c r="R32" s="30" t="s">
        <v>1213</v>
      </c>
      <c r="S32" s="13" t="s">
        <v>66</v>
      </c>
      <c r="T32" s="55">
        <v>396.1</v>
      </c>
      <c r="U32" s="35">
        <v>879.9</v>
      </c>
      <c r="V32" s="22" t="s">
        <v>1763</v>
      </c>
      <c r="W32" s="22" t="s">
        <v>830</v>
      </c>
      <c r="X32" s="34">
        <v>5652</v>
      </c>
      <c r="Y32" s="35">
        <v>37.200000000000003</v>
      </c>
      <c r="Z32" s="34">
        <v>10959</v>
      </c>
      <c r="AA32" s="35">
        <v>10.9</v>
      </c>
      <c r="AB32" s="34">
        <v>46612</v>
      </c>
      <c r="AC32" s="35">
        <v>9.2200000000000006</v>
      </c>
      <c r="AD32" s="34">
        <v>39078</v>
      </c>
      <c r="AE32" s="35">
        <v>21</v>
      </c>
      <c r="AF32" s="22"/>
    </row>
    <row r="33" spans="1:32" x14ac:dyDescent="0.55000000000000004">
      <c r="A33" s="28">
        <v>21910303351</v>
      </c>
      <c r="B33" s="22">
        <v>41</v>
      </c>
      <c r="C33" s="5">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55">
        <v>314</v>
      </c>
      <c r="U33" s="35">
        <v>838.3</v>
      </c>
      <c r="V33" s="22" t="s">
        <v>1762</v>
      </c>
      <c r="W33" s="22" t="s">
        <v>791</v>
      </c>
      <c r="X33" s="34">
        <v>50846</v>
      </c>
      <c r="Y33" s="35">
        <v>16.8</v>
      </c>
      <c r="Z33" s="34">
        <v>3648</v>
      </c>
      <c r="AA33" s="35">
        <v>5.95</v>
      </c>
      <c r="AB33" s="34">
        <v>42919</v>
      </c>
      <c r="AC33" s="35">
        <v>25.3</v>
      </c>
      <c r="AD33" s="34">
        <v>27637</v>
      </c>
      <c r="AE33" s="35">
        <v>10.5</v>
      </c>
      <c r="AF33" s="22"/>
    </row>
    <row r="34" spans="1:32" x14ac:dyDescent="0.55000000000000004">
      <c r="A34" s="28">
        <v>21910305502</v>
      </c>
      <c r="B34" s="22" t="s">
        <v>22</v>
      </c>
      <c r="C34" s="5">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55">
        <v>316.5</v>
      </c>
      <c r="U34" s="35">
        <v>588.70000000000005</v>
      </c>
      <c r="V34" s="22" t="s">
        <v>1758</v>
      </c>
      <c r="W34" s="22" t="s">
        <v>863</v>
      </c>
      <c r="X34" s="34">
        <v>714</v>
      </c>
      <c r="Y34" s="35">
        <v>81</v>
      </c>
      <c r="Z34" s="34">
        <v>6642</v>
      </c>
      <c r="AA34" s="35">
        <v>56.2</v>
      </c>
      <c r="AB34" s="34">
        <v>56439</v>
      </c>
      <c r="AC34" s="35">
        <v>2.27</v>
      </c>
      <c r="AD34" s="34">
        <v>49484</v>
      </c>
      <c r="AE34" s="35">
        <v>62.4</v>
      </c>
      <c r="AF34" s="22"/>
    </row>
    <row r="35" spans="1:32" x14ac:dyDescent="0.55000000000000004">
      <c r="A35" s="28">
        <v>21910305412</v>
      </c>
      <c r="B35" s="22">
        <v>70</v>
      </c>
      <c r="C35" s="5">
        <v>1033</v>
      </c>
      <c r="D35" s="31" t="s">
        <v>1151</v>
      </c>
      <c r="E35" s="28">
        <v>815</v>
      </c>
      <c r="F35" s="21" t="s">
        <v>0</v>
      </c>
      <c r="G35" s="21" t="s">
        <v>1126</v>
      </c>
      <c r="H35" s="31" t="s">
        <v>1153</v>
      </c>
      <c r="I35" s="31">
        <v>0.05</v>
      </c>
      <c r="J35" s="20">
        <v>41260</v>
      </c>
      <c r="K35" s="88">
        <v>41358</v>
      </c>
      <c r="L35" s="87">
        <v>4</v>
      </c>
      <c r="M35" s="7" t="s">
        <v>1213</v>
      </c>
      <c r="N35" s="7" t="s">
        <v>1213</v>
      </c>
      <c r="O35" s="30" t="s">
        <v>1213</v>
      </c>
      <c r="P35" s="30" t="s">
        <v>1213</v>
      </c>
      <c r="Q35" s="30" t="s">
        <v>1213</v>
      </c>
      <c r="R35" s="30" t="s">
        <v>1213</v>
      </c>
      <c r="S35" s="13" t="s">
        <v>66</v>
      </c>
      <c r="T35" s="55">
        <v>513.20000000000005</v>
      </c>
      <c r="U35" s="58">
        <v>970.3</v>
      </c>
      <c r="V35" s="22" t="s">
        <v>1762</v>
      </c>
      <c r="W35" s="22" t="s">
        <v>814</v>
      </c>
      <c r="X35" s="34">
        <v>8999</v>
      </c>
      <c r="Y35" s="35">
        <v>4.55</v>
      </c>
      <c r="Z35" s="34">
        <v>1727</v>
      </c>
      <c r="AA35" s="35">
        <v>8.1300000000000008</v>
      </c>
      <c r="AB35" s="34">
        <v>84779</v>
      </c>
      <c r="AC35" s="35">
        <v>2.2599999999999998</v>
      </c>
      <c r="AD35" s="34">
        <v>23870</v>
      </c>
      <c r="AE35" s="35">
        <v>43</v>
      </c>
      <c r="AF35" s="22"/>
    </row>
    <row r="36" spans="1:32" x14ac:dyDescent="0.55000000000000004">
      <c r="A36" s="28">
        <v>21910305431</v>
      </c>
      <c r="B36" s="22">
        <v>93</v>
      </c>
      <c r="C36" s="5">
        <v>1041</v>
      </c>
      <c r="D36" s="31" t="s">
        <v>1151</v>
      </c>
      <c r="E36" s="28">
        <v>814</v>
      </c>
      <c r="F36" s="21" t="s">
        <v>0</v>
      </c>
      <c r="G36" s="21" t="s">
        <v>1126</v>
      </c>
      <c r="H36" s="31" t="s">
        <v>1153</v>
      </c>
      <c r="I36" s="31">
        <v>0.05</v>
      </c>
      <c r="J36" s="20">
        <v>41262</v>
      </c>
      <c r="K36" s="88">
        <v>41359</v>
      </c>
      <c r="L36" s="87">
        <v>4</v>
      </c>
      <c r="M36" s="7" t="s">
        <v>1213</v>
      </c>
      <c r="N36" s="7" t="s">
        <v>1213</v>
      </c>
      <c r="O36" s="30" t="s">
        <v>1213</v>
      </c>
      <c r="P36" s="30" t="s">
        <v>1213</v>
      </c>
      <c r="Q36" s="30" t="s">
        <v>1213</v>
      </c>
      <c r="R36" s="30" t="s">
        <v>1213</v>
      </c>
      <c r="S36" s="13" t="s">
        <v>66</v>
      </c>
      <c r="T36" s="55">
        <v>460.9</v>
      </c>
      <c r="U36" s="35">
        <v>843.5</v>
      </c>
      <c r="V36" s="22" t="s">
        <v>1763</v>
      </c>
      <c r="W36" s="22" t="s">
        <v>835</v>
      </c>
      <c r="X36" s="34">
        <v>9977</v>
      </c>
      <c r="Y36" s="35">
        <v>44.5</v>
      </c>
      <c r="Z36" s="34">
        <v>9173</v>
      </c>
      <c r="AA36" s="35">
        <v>11.3</v>
      </c>
      <c r="AB36" s="34">
        <v>31461</v>
      </c>
      <c r="AC36" s="35">
        <v>17</v>
      </c>
      <c r="AD36" s="34">
        <v>37380</v>
      </c>
      <c r="AE36" s="35">
        <v>17.5</v>
      </c>
      <c r="AF36" s="22"/>
    </row>
    <row r="37" spans="1:32" x14ac:dyDescent="0.55000000000000004">
      <c r="A37" s="28">
        <v>21910303352</v>
      </c>
      <c r="B37" s="22">
        <v>34</v>
      </c>
      <c r="C37" s="5">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55">
        <v>263</v>
      </c>
      <c r="U37" s="35">
        <v>568</v>
      </c>
      <c r="V37" s="22" t="s">
        <v>1762</v>
      </c>
      <c r="W37" s="22" t="s">
        <v>786</v>
      </c>
      <c r="X37" s="34">
        <v>12559</v>
      </c>
      <c r="Y37" s="35">
        <v>10.1</v>
      </c>
      <c r="Z37" s="34">
        <v>2783</v>
      </c>
      <c r="AA37" s="35">
        <v>5.69</v>
      </c>
      <c r="AB37" s="34">
        <v>51830</v>
      </c>
      <c r="AC37" s="35">
        <v>8.2100000000000009</v>
      </c>
      <c r="AD37" s="34">
        <v>22211</v>
      </c>
      <c r="AE37" s="35">
        <v>9.4600000000000009</v>
      </c>
      <c r="AF37" s="22"/>
    </row>
    <row r="38" spans="1:32" x14ac:dyDescent="0.55000000000000004">
      <c r="A38" s="28">
        <v>21910303341</v>
      </c>
      <c r="B38" s="22">
        <v>51</v>
      </c>
      <c r="C38" s="5">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55">
        <v>286.7</v>
      </c>
      <c r="U38" s="56">
        <v>665.3</v>
      </c>
      <c r="V38" s="22" t="s">
        <v>1762</v>
      </c>
      <c r="W38" s="22" t="s">
        <v>799</v>
      </c>
      <c r="X38" s="34">
        <v>2844</v>
      </c>
      <c r="Y38" s="35">
        <v>5.94</v>
      </c>
      <c r="Z38" s="34">
        <v>3501</v>
      </c>
      <c r="AA38" s="35">
        <v>7.06</v>
      </c>
      <c r="AB38" s="34">
        <v>46462</v>
      </c>
      <c r="AC38" s="35">
        <v>7.54</v>
      </c>
      <c r="AD38" s="34">
        <v>24289</v>
      </c>
      <c r="AE38" s="35">
        <v>36.5</v>
      </c>
      <c r="AF38" s="22"/>
    </row>
    <row r="39" spans="1:32" x14ac:dyDescent="0.55000000000000004">
      <c r="A39" s="28">
        <v>21910303311</v>
      </c>
      <c r="B39" s="22">
        <v>35</v>
      </c>
      <c r="C39" s="5">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55">
        <v>293.3</v>
      </c>
      <c r="U39" s="35">
        <v>582.79999999999995</v>
      </c>
      <c r="V39" s="22" t="s">
        <v>1762</v>
      </c>
      <c r="W39" s="22" t="s">
        <v>787</v>
      </c>
      <c r="X39" s="34">
        <v>11911</v>
      </c>
      <c r="Y39" s="35">
        <v>7.92</v>
      </c>
      <c r="Z39" s="34">
        <v>3252</v>
      </c>
      <c r="AA39" s="35">
        <v>3.27</v>
      </c>
      <c r="AB39" s="34">
        <v>56924</v>
      </c>
      <c r="AC39" s="35">
        <v>9.6999999999999993</v>
      </c>
      <c r="AD39" s="34">
        <v>22481</v>
      </c>
      <c r="AE39" s="35">
        <v>7.35</v>
      </c>
      <c r="AF39" s="22"/>
    </row>
    <row r="40" spans="1:32" x14ac:dyDescent="0.55000000000000004">
      <c r="A40" s="28">
        <v>21910305422</v>
      </c>
      <c r="B40" s="22">
        <v>73</v>
      </c>
      <c r="C40" s="5">
        <v>1297</v>
      </c>
      <c r="D40" s="31" t="s">
        <v>1151</v>
      </c>
      <c r="E40" s="28">
        <v>824</v>
      </c>
      <c r="F40" s="21" t="s">
        <v>0</v>
      </c>
      <c r="G40" s="21" t="s">
        <v>1126</v>
      </c>
      <c r="H40" s="31" t="s">
        <v>1153</v>
      </c>
      <c r="I40" s="31">
        <v>0.05</v>
      </c>
      <c r="J40" s="20">
        <v>41261</v>
      </c>
      <c r="K40" s="88">
        <v>41358</v>
      </c>
      <c r="L40" s="87">
        <v>4</v>
      </c>
      <c r="M40" s="7" t="s">
        <v>1213</v>
      </c>
      <c r="N40" s="7" t="s">
        <v>1213</v>
      </c>
      <c r="O40" s="30" t="s">
        <v>1213</v>
      </c>
      <c r="P40" s="30" t="s">
        <v>1213</v>
      </c>
      <c r="Q40" s="30" t="s">
        <v>1213</v>
      </c>
      <c r="R40" s="30" t="s">
        <v>1213</v>
      </c>
      <c r="S40" s="13" t="s">
        <v>66</v>
      </c>
      <c r="T40" s="55">
        <v>452.5</v>
      </c>
      <c r="U40" s="58">
        <v>930.6</v>
      </c>
      <c r="V40" s="22" t="s">
        <v>1762</v>
      </c>
      <c r="W40" s="22" t="s">
        <v>817</v>
      </c>
      <c r="X40" s="34">
        <v>6606</v>
      </c>
      <c r="Y40" s="35">
        <v>3.71</v>
      </c>
      <c r="Z40" s="34">
        <v>1952</v>
      </c>
      <c r="AA40" s="35">
        <v>2.78</v>
      </c>
      <c r="AB40" s="34">
        <v>100000</v>
      </c>
      <c r="AC40" s="35">
        <v>1.53</v>
      </c>
      <c r="AD40" s="34">
        <v>23216</v>
      </c>
      <c r="AE40" s="35">
        <v>20.6</v>
      </c>
      <c r="AF40" s="22"/>
    </row>
    <row r="41" spans="1:32" x14ac:dyDescent="0.55000000000000004">
      <c r="A41" s="28">
        <v>21910305411</v>
      </c>
      <c r="B41" s="22">
        <v>74</v>
      </c>
      <c r="C41" s="5">
        <v>1327</v>
      </c>
      <c r="D41" s="31" t="s">
        <v>1151</v>
      </c>
      <c r="E41" s="28">
        <v>821</v>
      </c>
      <c r="F41" s="21" t="s">
        <v>0</v>
      </c>
      <c r="G41" s="21" t="s">
        <v>1126</v>
      </c>
      <c r="H41" s="31" t="s">
        <v>1153</v>
      </c>
      <c r="I41" s="31">
        <v>0.05</v>
      </c>
      <c r="J41" s="20">
        <v>41259</v>
      </c>
      <c r="K41" s="88">
        <v>41358</v>
      </c>
      <c r="L41" s="87">
        <v>4</v>
      </c>
      <c r="M41" s="7" t="s">
        <v>1213</v>
      </c>
      <c r="N41" s="7" t="s">
        <v>1213</v>
      </c>
      <c r="O41" s="30" t="s">
        <v>1213</v>
      </c>
      <c r="P41" s="30" t="s">
        <v>1213</v>
      </c>
      <c r="Q41" s="30" t="s">
        <v>1213</v>
      </c>
      <c r="R41" s="30" t="s">
        <v>1213</v>
      </c>
      <c r="S41" s="13" t="s">
        <v>66</v>
      </c>
      <c r="T41" s="55">
        <v>459.5</v>
      </c>
      <c r="U41" s="58">
        <v>781.6</v>
      </c>
      <c r="V41" s="22" t="s">
        <v>1762</v>
      </c>
      <c r="W41" s="22" t="s">
        <v>818</v>
      </c>
      <c r="X41" s="34">
        <v>6289</v>
      </c>
      <c r="Y41" s="35">
        <v>3.78</v>
      </c>
      <c r="Z41" s="34">
        <v>2988</v>
      </c>
      <c r="AA41" s="35">
        <v>3.74</v>
      </c>
      <c r="AB41" s="34">
        <v>49091</v>
      </c>
      <c r="AC41" s="35">
        <v>1.65</v>
      </c>
      <c r="AD41" s="34">
        <v>26998</v>
      </c>
      <c r="AE41" s="35">
        <v>37.799999999999997</v>
      </c>
      <c r="AF41" s="22"/>
    </row>
    <row r="42" spans="1:32" x14ac:dyDescent="0.55000000000000004">
      <c r="A42" s="28">
        <v>21910305601</v>
      </c>
      <c r="B42" s="22">
        <v>26</v>
      </c>
      <c r="C42" s="5">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55">
        <v>286</v>
      </c>
      <c r="U42" s="35">
        <v>666.5</v>
      </c>
      <c r="V42" s="22" t="s">
        <v>1762</v>
      </c>
      <c r="W42" s="22" t="s">
        <v>778</v>
      </c>
      <c r="X42" s="34">
        <v>9524</v>
      </c>
      <c r="Y42" s="35">
        <v>19.8</v>
      </c>
      <c r="Z42" s="34">
        <v>4550</v>
      </c>
      <c r="AA42" s="35">
        <v>4.26</v>
      </c>
      <c r="AB42" s="34">
        <v>48771</v>
      </c>
      <c r="AC42" s="35">
        <v>8.41</v>
      </c>
      <c r="AD42" s="34">
        <v>31555</v>
      </c>
      <c r="AE42" s="35">
        <v>5.0599999999999996</v>
      </c>
      <c r="AF42" s="22"/>
    </row>
    <row r="43" spans="1:32" x14ac:dyDescent="0.55000000000000004">
      <c r="A43" s="28">
        <v>21910305581</v>
      </c>
      <c r="B43" s="22">
        <v>28</v>
      </c>
      <c r="C43" s="5">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55">
        <v>215.2</v>
      </c>
      <c r="U43" s="35">
        <v>396.4</v>
      </c>
      <c r="V43" s="22" t="s">
        <v>1762</v>
      </c>
      <c r="W43" s="22" t="s">
        <v>780</v>
      </c>
      <c r="X43" s="34">
        <v>23929</v>
      </c>
      <c r="Y43" s="35">
        <v>10.5</v>
      </c>
      <c r="Z43" s="34">
        <v>2932</v>
      </c>
      <c r="AA43" s="35">
        <v>6.45</v>
      </c>
      <c r="AB43" s="34">
        <v>49918</v>
      </c>
      <c r="AC43" s="35">
        <v>3.85</v>
      </c>
      <c r="AD43" s="34">
        <v>27426</v>
      </c>
      <c r="AE43" s="35">
        <v>7.35</v>
      </c>
      <c r="AF43" s="22"/>
    </row>
    <row r="44" spans="1:32" x14ac:dyDescent="0.55000000000000004">
      <c r="A44" s="28">
        <v>21910305592</v>
      </c>
      <c r="B44" s="22">
        <v>31</v>
      </c>
      <c r="C44" s="5">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1762</v>
      </c>
      <c r="W44" s="22" t="s">
        <v>783</v>
      </c>
      <c r="X44" s="34">
        <v>13200</v>
      </c>
      <c r="Y44" s="35">
        <v>11</v>
      </c>
      <c r="Z44" s="34">
        <v>2665</v>
      </c>
      <c r="AA44" s="35">
        <v>7.06</v>
      </c>
      <c r="AB44" s="34">
        <v>49250</v>
      </c>
      <c r="AC44" s="35">
        <v>13.2</v>
      </c>
      <c r="AD44" s="34">
        <v>23141</v>
      </c>
      <c r="AE44" s="35">
        <v>5.19</v>
      </c>
      <c r="AF44" s="22"/>
    </row>
    <row r="45" spans="1:32" x14ac:dyDescent="0.55000000000000004">
      <c r="A45" s="28">
        <v>21910305591</v>
      </c>
      <c r="B45" s="22">
        <v>32</v>
      </c>
      <c r="C45" s="5">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55">
        <v>266.5</v>
      </c>
      <c r="U45" s="35">
        <v>583.5</v>
      </c>
      <c r="V45" s="22" t="s">
        <v>1762</v>
      </c>
      <c r="W45" s="22" t="s">
        <v>784</v>
      </c>
      <c r="X45" s="34">
        <v>8005</v>
      </c>
      <c r="Y45" s="35">
        <v>9.19</v>
      </c>
      <c r="Z45" s="34">
        <v>3194</v>
      </c>
      <c r="AA45" s="35">
        <v>9.4499999999999993</v>
      </c>
      <c r="AB45" s="34">
        <v>48177</v>
      </c>
      <c r="AC45" s="35">
        <v>5.5</v>
      </c>
      <c r="AD45" s="34">
        <v>24539</v>
      </c>
      <c r="AE45" s="35">
        <v>8.42</v>
      </c>
      <c r="AF45" s="22"/>
    </row>
    <row r="46" spans="1:32" x14ac:dyDescent="0.55000000000000004">
      <c r="A46" s="28">
        <v>21910305602</v>
      </c>
      <c r="B46" s="22">
        <v>33</v>
      </c>
      <c r="C46" s="5">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55">
        <v>258.3</v>
      </c>
      <c r="U46" s="35">
        <v>508</v>
      </c>
      <c r="V46" s="22" t="s">
        <v>1762</v>
      </c>
      <c r="W46" s="22" t="s">
        <v>785</v>
      </c>
      <c r="X46" s="34">
        <v>8244</v>
      </c>
      <c r="Y46" s="35">
        <v>8.99</v>
      </c>
      <c r="Z46" s="34">
        <v>3908</v>
      </c>
      <c r="AA46" s="35">
        <v>4.58</v>
      </c>
      <c r="AB46" s="34">
        <v>52366</v>
      </c>
      <c r="AC46" s="35">
        <v>10.6</v>
      </c>
      <c r="AD46" s="34">
        <v>26175</v>
      </c>
      <c r="AE46" s="35">
        <v>12</v>
      </c>
      <c r="AF46" s="22"/>
    </row>
    <row r="47" spans="1:32" x14ac:dyDescent="0.55000000000000004">
      <c r="A47" s="28">
        <v>21910305582</v>
      </c>
      <c r="B47" s="22">
        <v>36</v>
      </c>
      <c r="C47" s="5">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55">
        <v>262.39999999999998</v>
      </c>
      <c r="U47" s="35">
        <v>674.4</v>
      </c>
      <c r="V47" s="22" t="s">
        <v>1762</v>
      </c>
      <c r="W47" s="22" t="s">
        <v>788</v>
      </c>
      <c r="X47" s="34">
        <v>18146</v>
      </c>
      <c r="Y47" s="35">
        <v>11.6</v>
      </c>
      <c r="Z47" s="34">
        <v>2901</v>
      </c>
      <c r="AA47" s="35">
        <v>5.8</v>
      </c>
      <c r="AB47" s="34">
        <v>39461</v>
      </c>
      <c r="AC47" s="35">
        <v>13.5</v>
      </c>
      <c r="AD47" s="34">
        <v>25156</v>
      </c>
      <c r="AE47" s="35">
        <v>4.7300000000000004</v>
      </c>
      <c r="AF47" s="22"/>
    </row>
    <row r="48" spans="1:32" x14ac:dyDescent="0.55000000000000004">
      <c r="A48" s="28">
        <v>21910307092</v>
      </c>
      <c r="B48" s="22">
        <v>75</v>
      </c>
      <c r="C48" s="5">
        <v>1350</v>
      </c>
      <c r="D48" s="31" t="s">
        <v>1151</v>
      </c>
      <c r="E48" s="28">
        <v>837</v>
      </c>
      <c r="F48" s="21" t="s">
        <v>0</v>
      </c>
      <c r="G48" s="21" t="s">
        <v>1126</v>
      </c>
      <c r="H48" s="31" t="s">
        <v>1153</v>
      </c>
      <c r="I48" s="31">
        <v>0.5</v>
      </c>
      <c r="J48" s="20">
        <v>41260</v>
      </c>
      <c r="K48" s="88">
        <v>41358</v>
      </c>
      <c r="L48" s="87">
        <v>4</v>
      </c>
      <c r="M48" s="7" t="s">
        <v>1213</v>
      </c>
      <c r="N48" s="7" t="s">
        <v>1213</v>
      </c>
      <c r="O48" s="30" t="s">
        <v>1213</v>
      </c>
      <c r="P48" s="30" t="s">
        <v>1213</v>
      </c>
      <c r="Q48" s="30" t="s">
        <v>1213</v>
      </c>
      <c r="R48" s="30" t="s">
        <v>1213</v>
      </c>
      <c r="S48" s="13" t="s">
        <v>66</v>
      </c>
      <c r="T48" s="55">
        <v>456.6</v>
      </c>
      <c r="U48" s="58">
        <v>835.8</v>
      </c>
      <c r="V48" s="22" t="s">
        <v>1762</v>
      </c>
      <c r="W48" s="22" t="s">
        <v>819</v>
      </c>
      <c r="X48" s="34">
        <v>7269</v>
      </c>
      <c r="Y48" s="35">
        <v>4.41</v>
      </c>
      <c r="Z48" s="34">
        <v>2022</v>
      </c>
      <c r="AA48" s="35">
        <v>8.51</v>
      </c>
      <c r="AB48" s="34">
        <v>58001</v>
      </c>
      <c r="AC48" s="35">
        <v>1.57</v>
      </c>
      <c r="AD48" s="34">
        <v>24304</v>
      </c>
      <c r="AE48" s="35">
        <v>18.899999999999999</v>
      </c>
      <c r="AF48" s="22"/>
    </row>
    <row r="49" spans="1:32" x14ac:dyDescent="0.55000000000000004">
      <c r="A49" s="28">
        <v>21910307261</v>
      </c>
      <c r="B49" s="22" t="s">
        <v>3</v>
      </c>
      <c r="C49" s="5">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55">
        <v>288.5</v>
      </c>
      <c r="U49" s="35">
        <v>483</v>
      </c>
      <c r="V49" s="22" t="s">
        <v>1758</v>
      </c>
      <c r="W49" s="22" t="s">
        <v>844</v>
      </c>
      <c r="X49" s="34">
        <v>2315</v>
      </c>
      <c r="Y49" s="35">
        <v>64.099999999999994</v>
      </c>
      <c r="Z49" s="34">
        <v>16104</v>
      </c>
      <c r="AA49" s="35">
        <v>25.9</v>
      </c>
      <c r="AB49" s="34">
        <v>47206</v>
      </c>
      <c r="AC49" s="35">
        <v>9.3800000000000008</v>
      </c>
      <c r="AD49" s="34">
        <v>27705</v>
      </c>
      <c r="AE49" s="35">
        <v>44.1</v>
      </c>
      <c r="AF49" s="22"/>
    </row>
    <row r="50" spans="1:32" x14ac:dyDescent="0.55000000000000004">
      <c r="A50" s="28">
        <v>21910307242</v>
      </c>
      <c r="B50" s="22" t="s">
        <v>47</v>
      </c>
      <c r="C50" s="5">
        <v>1358</v>
      </c>
      <c r="D50" s="21" t="s">
        <v>1151</v>
      </c>
      <c r="E50" s="28">
        <v>955</v>
      </c>
      <c r="F50" s="21" t="s">
        <v>0</v>
      </c>
      <c r="G50" s="21" t="s">
        <v>1126</v>
      </c>
      <c r="H50" s="21" t="s">
        <v>1153</v>
      </c>
      <c r="I50" s="21">
        <v>0.5</v>
      </c>
      <c r="J50" s="20">
        <v>41288</v>
      </c>
      <c r="K50" s="88">
        <v>41386</v>
      </c>
      <c r="L50" s="87">
        <v>5</v>
      </c>
      <c r="M50" s="7" t="s">
        <v>1213</v>
      </c>
      <c r="N50" s="7" t="s">
        <v>1213</v>
      </c>
      <c r="O50" s="7" t="s">
        <v>1213</v>
      </c>
      <c r="P50" s="7" t="s">
        <v>1213</v>
      </c>
      <c r="Q50" s="30" t="s">
        <v>1213</v>
      </c>
      <c r="R50" s="30" t="s">
        <v>1213</v>
      </c>
      <c r="S50" s="13" t="s">
        <v>66</v>
      </c>
      <c r="T50" s="55">
        <v>549.20000000000005</v>
      </c>
      <c r="U50" s="35">
        <v>1116.9000000000001</v>
      </c>
      <c r="V50" s="22" t="s">
        <v>1763</v>
      </c>
      <c r="W50" s="22" t="s">
        <v>888</v>
      </c>
      <c r="X50" s="34">
        <v>806</v>
      </c>
      <c r="Y50" s="35">
        <v>32.700000000000003</v>
      </c>
      <c r="Z50" s="34">
        <v>12728</v>
      </c>
      <c r="AA50" s="35">
        <v>26.7</v>
      </c>
      <c r="AB50" s="34">
        <v>41728</v>
      </c>
      <c r="AC50" s="35">
        <v>15.3</v>
      </c>
      <c r="AD50" s="34">
        <v>34562</v>
      </c>
      <c r="AE50" s="35">
        <v>18.8</v>
      </c>
      <c r="AF50" s="22"/>
    </row>
    <row r="51" spans="1:32" x14ac:dyDescent="0.55000000000000004">
      <c r="A51" s="28">
        <v>21910307112</v>
      </c>
      <c r="B51" s="22">
        <v>97</v>
      </c>
      <c r="C51" s="5">
        <v>1359</v>
      </c>
      <c r="D51" s="31" t="s">
        <v>1151</v>
      </c>
      <c r="E51" s="28">
        <v>832</v>
      </c>
      <c r="F51" s="21" t="s">
        <v>0</v>
      </c>
      <c r="G51" s="21" t="s">
        <v>1126</v>
      </c>
      <c r="H51" s="31" t="s">
        <v>1153</v>
      </c>
      <c r="I51" s="31">
        <v>0.5</v>
      </c>
      <c r="J51" s="20">
        <v>41264</v>
      </c>
      <c r="K51" s="88">
        <v>41359</v>
      </c>
      <c r="L51" s="87">
        <v>4</v>
      </c>
      <c r="M51" s="7" t="s">
        <v>1213</v>
      </c>
      <c r="N51" s="7" t="s">
        <v>1213</v>
      </c>
      <c r="O51" s="30" t="s">
        <v>1213</v>
      </c>
      <c r="P51" s="30" t="s">
        <v>1213</v>
      </c>
      <c r="Q51" s="30" t="s">
        <v>1213</v>
      </c>
      <c r="R51" s="30" t="s">
        <v>1213</v>
      </c>
      <c r="S51" s="13" t="s">
        <v>66</v>
      </c>
      <c r="T51" s="55">
        <v>493.4</v>
      </c>
      <c r="U51" s="35">
        <v>906.5</v>
      </c>
      <c r="V51" s="22" t="s">
        <v>1763</v>
      </c>
      <c r="W51" s="22" t="s">
        <v>839</v>
      </c>
      <c r="X51" s="34">
        <v>1488</v>
      </c>
      <c r="Y51" s="35">
        <v>64.599999999999994</v>
      </c>
      <c r="Z51" s="34">
        <v>6199</v>
      </c>
      <c r="AA51" s="35">
        <v>10.7</v>
      </c>
      <c r="AB51" s="34">
        <v>34035</v>
      </c>
      <c r="AC51" s="35">
        <v>3.05</v>
      </c>
      <c r="AD51" s="34">
        <v>27015</v>
      </c>
      <c r="AE51" s="35">
        <v>31</v>
      </c>
      <c r="AF51" s="22"/>
    </row>
    <row r="52" spans="1:32" x14ac:dyDescent="0.55000000000000004">
      <c r="A52" s="28">
        <v>21910307272</v>
      </c>
      <c r="B52" s="22" t="s">
        <v>17</v>
      </c>
      <c r="C52" s="5">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1758</v>
      </c>
      <c r="W52" s="22" t="s">
        <v>858</v>
      </c>
      <c r="X52" s="34">
        <v>1202</v>
      </c>
      <c r="Y52" s="35">
        <v>86.4</v>
      </c>
      <c r="Z52" s="34">
        <v>12133</v>
      </c>
      <c r="AA52" s="35">
        <v>25.4</v>
      </c>
      <c r="AB52" s="34">
        <v>67066</v>
      </c>
      <c r="AC52" s="35">
        <v>3.02</v>
      </c>
      <c r="AD52" s="34">
        <v>48844</v>
      </c>
      <c r="AE52" s="35">
        <v>51.2</v>
      </c>
      <c r="AF52" s="22"/>
    </row>
    <row r="53" spans="1:32" x14ac:dyDescent="0.55000000000000004">
      <c r="A53" s="28">
        <v>21910307101</v>
      </c>
      <c r="B53" s="22">
        <v>76</v>
      </c>
      <c r="C53" s="5">
        <v>1371</v>
      </c>
      <c r="D53" s="31" t="s">
        <v>1151</v>
      </c>
      <c r="E53" s="28">
        <v>831</v>
      </c>
      <c r="F53" s="21" t="s">
        <v>0</v>
      </c>
      <c r="G53" s="21" t="s">
        <v>1126</v>
      </c>
      <c r="H53" s="31" t="s">
        <v>1153</v>
      </c>
      <c r="I53" s="31">
        <v>0.5</v>
      </c>
      <c r="J53" s="20">
        <v>41262</v>
      </c>
      <c r="K53" s="88">
        <v>41358</v>
      </c>
      <c r="L53" s="87">
        <v>4</v>
      </c>
      <c r="M53" s="7" t="s">
        <v>1213</v>
      </c>
      <c r="N53" s="7" t="s">
        <v>1213</v>
      </c>
      <c r="O53" s="30" t="s">
        <v>1213</v>
      </c>
      <c r="P53" s="30" t="s">
        <v>1213</v>
      </c>
      <c r="Q53" s="30" t="s">
        <v>1213</v>
      </c>
      <c r="R53" s="30" t="s">
        <v>1213</v>
      </c>
      <c r="S53" s="13" t="s">
        <v>66</v>
      </c>
      <c r="T53" s="55">
        <v>415.1</v>
      </c>
      <c r="U53" s="58">
        <v>886.3</v>
      </c>
      <c r="V53" s="22" t="s">
        <v>1762</v>
      </c>
      <c r="W53" s="22" t="s">
        <v>820</v>
      </c>
      <c r="X53" s="34">
        <v>4860</v>
      </c>
      <c r="Y53" s="35">
        <v>4.43</v>
      </c>
      <c r="Z53" s="34">
        <v>2010</v>
      </c>
      <c r="AA53" s="35">
        <v>4.87</v>
      </c>
      <c r="AB53" s="34">
        <v>88204</v>
      </c>
      <c r="AC53" s="35">
        <v>3.09</v>
      </c>
      <c r="AD53" s="34">
        <v>24397</v>
      </c>
      <c r="AE53" s="35">
        <v>36</v>
      </c>
      <c r="AF53" s="22"/>
    </row>
    <row r="54" spans="1:32" x14ac:dyDescent="0.55000000000000004">
      <c r="A54" s="28">
        <v>21910307091</v>
      </c>
      <c r="B54" s="22">
        <v>77</v>
      </c>
      <c r="C54" s="5">
        <v>1381</v>
      </c>
      <c r="D54" s="31" t="s">
        <v>1151</v>
      </c>
      <c r="E54" s="28">
        <v>828</v>
      </c>
      <c r="F54" s="21" t="s">
        <v>0</v>
      </c>
      <c r="G54" s="21" t="s">
        <v>1126</v>
      </c>
      <c r="H54" s="31" t="s">
        <v>1153</v>
      </c>
      <c r="I54" s="31">
        <v>0.5</v>
      </c>
      <c r="J54" s="20">
        <v>41260</v>
      </c>
      <c r="K54" s="88">
        <v>41358</v>
      </c>
      <c r="L54" s="87">
        <v>4</v>
      </c>
      <c r="M54" s="7" t="s">
        <v>1213</v>
      </c>
      <c r="N54" s="7" t="s">
        <v>1213</v>
      </c>
      <c r="O54" s="30" t="s">
        <v>1213</v>
      </c>
      <c r="P54" s="30" t="s">
        <v>1213</v>
      </c>
      <c r="Q54" s="30" t="s">
        <v>1213</v>
      </c>
      <c r="R54" s="30" t="s">
        <v>1213</v>
      </c>
      <c r="S54" s="13" t="s">
        <v>66</v>
      </c>
      <c r="T54" s="55">
        <v>478</v>
      </c>
      <c r="U54" s="58">
        <v>915.9</v>
      </c>
      <c r="V54" s="22" t="s">
        <v>1762</v>
      </c>
      <c r="W54" s="22" t="s">
        <v>821</v>
      </c>
      <c r="X54" s="34">
        <v>4797</v>
      </c>
      <c r="Y54" s="35">
        <v>3.36</v>
      </c>
      <c r="Z54" s="34">
        <v>1681</v>
      </c>
      <c r="AA54" s="35">
        <v>4.12</v>
      </c>
      <c r="AB54" s="34">
        <v>75105</v>
      </c>
      <c r="AC54" s="35">
        <v>1.39</v>
      </c>
      <c r="AD54" s="34">
        <v>22224</v>
      </c>
      <c r="AE54" s="35">
        <v>33.1</v>
      </c>
      <c r="AF54" s="22"/>
    </row>
    <row r="55" spans="1:32" x14ac:dyDescent="0.55000000000000004">
      <c r="A55" s="28">
        <v>21910307111</v>
      </c>
      <c r="B55" s="22">
        <v>99</v>
      </c>
      <c r="C55" s="5">
        <v>1388</v>
      </c>
      <c r="D55" s="31" t="s">
        <v>1151</v>
      </c>
      <c r="E55" s="28">
        <v>838</v>
      </c>
      <c r="F55" s="21" t="s">
        <v>0</v>
      </c>
      <c r="G55" s="21" t="s">
        <v>1126</v>
      </c>
      <c r="H55" s="31" t="s">
        <v>1153</v>
      </c>
      <c r="I55" s="31">
        <v>0.5</v>
      </c>
      <c r="J55" s="20">
        <v>41262</v>
      </c>
      <c r="K55" s="88">
        <v>41359</v>
      </c>
      <c r="L55" s="87">
        <v>4</v>
      </c>
      <c r="M55" s="7" t="s">
        <v>1213</v>
      </c>
      <c r="N55" s="7" t="s">
        <v>1213</v>
      </c>
      <c r="O55" s="30" t="s">
        <v>1213</v>
      </c>
      <c r="P55" s="30" t="s">
        <v>1213</v>
      </c>
      <c r="Q55" s="30" t="s">
        <v>1213</v>
      </c>
      <c r="R55" s="30" t="s">
        <v>1213</v>
      </c>
      <c r="S55" s="13" t="s">
        <v>66</v>
      </c>
      <c r="T55" s="55">
        <v>509.7</v>
      </c>
      <c r="U55" s="35">
        <v>985.8</v>
      </c>
      <c r="V55" s="22" t="s">
        <v>1763</v>
      </c>
      <c r="W55" s="22" t="s">
        <v>841</v>
      </c>
      <c r="X55" s="34">
        <v>3741</v>
      </c>
      <c r="Y55" s="35">
        <v>46.3</v>
      </c>
      <c r="Z55" s="34">
        <v>7892</v>
      </c>
      <c r="AA55" s="35">
        <v>9.09</v>
      </c>
      <c r="AB55" s="34">
        <v>37604</v>
      </c>
      <c r="AC55" s="35">
        <v>12.5</v>
      </c>
      <c r="AD55" s="34">
        <v>25975</v>
      </c>
      <c r="AE55" s="35">
        <v>31.3</v>
      </c>
      <c r="AF55" s="22"/>
    </row>
    <row r="56" spans="1:32" x14ac:dyDescent="0.55000000000000004">
      <c r="A56" s="28">
        <v>21910307252</v>
      </c>
      <c r="B56" s="22" t="s">
        <v>62</v>
      </c>
      <c r="C56" s="5">
        <v>1393</v>
      </c>
      <c r="D56" s="21" t="s">
        <v>1151</v>
      </c>
      <c r="E56" s="28">
        <v>953</v>
      </c>
      <c r="F56" s="21" t="s">
        <v>0</v>
      </c>
      <c r="G56" s="21" t="s">
        <v>1126</v>
      </c>
      <c r="H56" s="21" t="s">
        <v>1153</v>
      </c>
      <c r="I56" s="21">
        <v>0.5</v>
      </c>
      <c r="J56" s="20">
        <v>41290</v>
      </c>
      <c r="K56" s="88">
        <v>41387</v>
      </c>
      <c r="L56" s="87">
        <v>5</v>
      </c>
      <c r="M56" s="7" t="s">
        <v>1213</v>
      </c>
      <c r="N56" s="7" t="s">
        <v>1213</v>
      </c>
      <c r="O56" s="7" t="s">
        <v>1213</v>
      </c>
      <c r="P56" s="7" t="s">
        <v>1213</v>
      </c>
      <c r="Q56" s="30" t="s">
        <v>1213</v>
      </c>
      <c r="R56" s="30" t="s">
        <v>1213</v>
      </c>
      <c r="S56" s="13" t="s">
        <v>66</v>
      </c>
      <c r="T56" s="55">
        <v>493.1</v>
      </c>
      <c r="U56" s="35">
        <v>929</v>
      </c>
      <c r="V56" s="22" t="s">
        <v>1761</v>
      </c>
      <c r="W56" s="22" t="s">
        <v>903</v>
      </c>
      <c r="X56" s="34">
        <v>819</v>
      </c>
      <c r="Y56" s="35">
        <v>37.6</v>
      </c>
      <c r="Z56" s="34">
        <v>11912</v>
      </c>
      <c r="AA56" s="35">
        <v>26.4</v>
      </c>
      <c r="AB56" s="34">
        <v>39253</v>
      </c>
      <c r="AC56" s="35">
        <v>20.5</v>
      </c>
      <c r="AD56" s="34">
        <v>38820</v>
      </c>
      <c r="AE56" s="35">
        <v>16.7</v>
      </c>
      <c r="AF56" s="22"/>
    </row>
    <row r="57" spans="1:32" x14ac:dyDescent="0.55000000000000004">
      <c r="A57" s="28">
        <v>21910307262</v>
      </c>
      <c r="B57" s="22" t="s">
        <v>19</v>
      </c>
      <c r="C57" s="5">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1758</v>
      </c>
      <c r="W57" s="22" t="s">
        <v>860</v>
      </c>
      <c r="X57" s="34">
        <v>1713</v>
      </c>
      <c r="Y57" s="35">
        <v>86.4</v>
      </c>
      <c r="Z57" s="34">
        <v>7672</v>
      </c>
      <c r="AA57" s="35">
        <v>46</v>
      </c>
      <c r="AB57" s="34">
        <v>63872</v>
      </c>
      <c r="AC57" s="35">
        <v>5.98</v>
      </c>
      <c r="AD57" s="34">
        <v>45699</v>
      </c>
      <c r="AE57" s="35">
        <v>52.3</v>
      </c>
      <c r="AF57" s="22"/>
    </row>
    <row r="58" spans="1:32" x14ac:dyDescent="0.55000000000000004">
      <c r="A58" s="28">
        <v>21910307102</v>
      </c>
      <c r="B58" s="22">
        <v>79</v>
      </c>
      <c r="C58" s="5">
        <v>1404</v>
      </c>
      <c r="D58" s="31" t="s">
        <v>1151</v>
      </c>
      <c r="E58" s="28">
        <v>834</v>
      </c>
      <c r="F58" s="21" t="s">
        <v>0</v>
      </c>
      <c r="G58" s="21" t="s">
        <v>1126</v>
      </c>
      <c r="H58" s="31" t="s">
        <v>1153</v>
      </c>
      <c r="I58" s="31">
        <v>0.5</v>
      </c>
      <c r="J58" s="20">
        <v>41262</v>
      </c>
      <c r="K58" s="88">
        <v>41358</v>
      </c>
      <c r="L58" s="87">
        <v>4</v>
      </c>
      <c r="M58" s="7" t="s">
        <v>1213</v>
      </c>
      <c r="N58" s="7" t="s">
        <v>1213</v>
      </c>
      <c r="O58" s="30" t="s">
        <v>1213</v>
      </c>
      <c r="P58" s="30" t="s">
        <v>1213</v>
      </c>
      <c r="Q58" s="30" t="s">
        <v>1213</v>
      </c>
      <c r="R58" s="30" t="s">
        <v>1213</v>
      </c>
      <c r="S58" s="13" t="s">
        <v>66</v>
      </c>
      <c r="T58" s="55">
        <v>491.8</v>
      </c>
      <c r="U58" s="58">
        <v>1146.0999999999999</v>
      </c>
      <c r="V58" s="22" t="s">
        <v>1762</v>
      </c>
      <c r="W58" s="22" t="s">
        <v>823</v>
      </c>
      <c r="X58" s="34">
        <v>7725</v>
      </c>
      <c r="Y58" s="35">
        <v>4.1500000000000004</v>
      </c>
      <c r="Z58" s="34">
        <v>1857</v>
      </c>
      <c r="AA58" s="35">
        <v>6.68</v>
      </c>
      <c r="AB58" s="34">
        <v>76711</v>
      </c>
      <c r="AC58" s="35">
        <v>2.5</v>
      </c>
      <c r="AD58" s="34">
        <v>21078</v>
      </c>
      <c r="AE58" s="35">
        <v>36.4</v>
      </c>
      <c r="AF58" s="22"/>
    </row>
    <row r="59" spans="1:32" x14ac:dyDescent="0.55000000000000004">
      <c r="A59" s="28">
        <v>21910307241</v>
      </c>
      <c r="B59" s="22" t="s">
        <v>49</v>
      </c>
      <c r="C59" s="5">
        <v>1413</v>
      </c>
      <c r="D59" s="21" t="s">
        <v>1151</v>
      </c>
      <c r="E59" s="28">
        <v>949</v>
      </c>
      <c r="F59" s="21" t="s">
        <v>0</v>
      </c>
      <c r="G59" s="21" t="s">
        <v>1126</v>
      </c>
      <c r="H59" s="21" t="s">
        <v>1153</v>
      </c>
      <c r="I59" s="21">
        <v>0.5</v>
      </c>
      <c r="J59" s="20">
        <v>41288</v>
      </c>
      <c r="K59" s="88">
        <v>41386</v>
      </c>
      <c r="L59" s="87">
        <v>5</v>
      </c>
      <c r="M59" s="7" t="s">
        <v>1213</v>
      </c>
      <c r="N59" s="7" t="s">
        <v>1213</v>
      </c>
      <c r="O59" s="7" t="s">
        <v>1213</v>
      </c>
      <c r="P59" s="7" t="s">
        <v>1213</v>
      </c>
      <c r="Q59" s="30" t="s">
        <v>1213</v>
      </c>
      <c r="R59" s="30" t="s">
        <v>1213</v>
      </c>
      <c r="S59" s="13" t="s">
        <v>66</v>
      </c>
      <c r="T59" s="55">
        <v>475.6</v>
      </c>
      <c r="U59" s="35">
        <v>878.6</v>
      </c>
      <c r="V59" s="22" t="s">
        <v>1763</v>
      </c>
      <c r="W59" s="22" t="s">
        <v>890</v>
      </c>
      <c r="X59" s="34">
        <v>1532</v>
      </c>
      <c r="Y59" s="35">
        <v>34</v>
      </c>
      <c r="Z59" s="34">
        <v>11789</v>
      </c>
      <c r="AA59" s="35">
        <v>28.4</v>
      </c>
      <c r="AB59" s="34">
        <v>43141</v>
      </c>
      <c r="AC59" s="35">
        <v>38.700000000000003</v>
      </c>
      <c r="AD59" s="34">
        <v>37714</v>
      </c>
      <c r="AE59" s="35">
        <v>12.4</v>
      </c>
      <c r="AF59" s="22"/>
    </row>
    <row r="60" spans="1:32" x14ac:dyDescent="0.55000000000000004">
      <c r="A60" s="28">
        <v>21910307271</v>
      </c>
      <c r="B60" s="22" t="s">
        <v>20</v>
      </c>
      <c r="C60" s="5">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1758</v>
      </c>
      <c r="W60" s="22" t="s">
        <v>861</v>
      </c>
      <c r="X60" s="34">
        <v>1367</v>
      </c>
      <c r="Y60" s="35">
        <v>95</v>
      </c>
      <c r="Z60" s="34">
        <v>7400</v>
      </c>
      <c r="AA60" s="35">
        <v>44.1</v>
      </c>
      <c r="AB60" s="34">
        <v>57425</v>
      </c>
      <c r="AC60" s="35">
        <v>4.76</v>
      </c>
      <c r="AD60" s="34">
        <v>50858</v>
      </c>
      <c r="AE60" s="35">
        <v>55.7</v>
      </c>
      <c r="AF60" s="22"/>
    </row>
    <row r="61" spans="1:32" x14ac:dyDescent="0.55000000000000004">
      <c r="A61" s="28">
        <v>21910307251</v>
      </c>
      <c r="B61" s="22" t="s">
        <v>65</v>
      </c>
      <c r="C61" s="5">
        <v>1431</v>
      </c>
      <c r="D61" s="21" t="s">
        <v>1151</v>
      </c>
      <c r="E61" s="28">
        <v>947</v>
      </c>
      <c r="F61" s="21" t="s">
        <v>0</v>
      </c>
      <c r="G61" s="21" t="s">
        <v>1126</v>
      </c>
      <c r="H61" s="21" t="s">
        <v>1153</v>
      </c>
      <c r="I61" s="21">
        <v>0.5</v>
      </c>
      <c r="J61" s="20">
        <v>41289</v>
      </c>
      <c r="K61" s="88">
        <v>41387</v>
      </c>
      <c r="L61" s="87">
        <v>5</v>
      </c>
      <c r="M61" s="7" t="s">
        <v>1213</v>
      </c>
      <c r="N61" s="7" t="s">
        <v>1213</v>
      </c>
      <c r="O61" s="7" t="s">
        <v>1213</v>
      </c>
      <c r="P61" s="7" t="s">
        <v>1213</v>
      </c>
      <c r="Q61" s="30" t="s">
        <v>1213</v>
      </c>
      <c r="R61" s="30" t="s">
        <v>1213</v>
      </c>
      <c r="S61" s="13" t="s">
        <v>66</v>
      </c>
      <c r="T61" s="55">
        <v>449.8</v>
      </c>
      <c r="U61" s="35">
        <v>828</v>
      </c>
      <c r="V61" s="22" t="s">
        <v>1761</v>
      </c>
      <c r="W61" s="22" t="s">
        <v>906</v>
      </c>
      <c r="X61" s="34">
        <v>595</v>
      </c>
      <c r="Y61" s="35">
        <v>47.9</v>
      </c>
      <c r="Z61" s="34">
        <v>11340</v>
      </c>
      <c r="AA61" s="35">
        <v>33.9</v>
      </c>
      <c r="AB61" s="34">
        <v>46668</v>
      </c>
      <c r="AC61" s="35">
        <v>9.26</v>
      </c>
      <c r="AD61" s="34">
        <v>40070</v>
      </c>
      <c r="AE61" s="35">
        <v>14.5</v>
      </c>
      <c r="AF61" s="22"/>
    </row>
    <row r="62" spans="1:32" x14ac:dyDescent="0.55000000000000004">
      <c r="A62" s="28">
        <v>21910302681</v>
      </c>
      <c r="B62" s="22">
        <v>18</v>
      </c>
      <c r="C62" s="5">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55">
        <v>273.10000000000002</v>
      </c>
      <c r="U62" s="35">
        <v>631.5</v>
      </c>
      <c r="V62" s="22" t="s">
        <v>1762</v>
      </c>
      <c r="W62" s="22" t="s">
        <v>772</v>
      </c>
      <c r="X62" s="34">
        <v>3026</v>
      </c>
      <c r="Y62" s="35">
        <v>24.1</v>
      </c>
      <c r="Z62" s="34">
        <v>5792</v>
      </c>
      <c r="AA62" s="35">
        <v>10.199999999999999</v>
      </c>
      <c r="AB62" s="34">
        <v>26847</v>
      </c>
      <c r="AC62" s="35">
        <v>17.399999999999999</v>
      </c>
      <c r="AD62" s="34">
        <v>29690</v>
      </c>
      <c r="AE62" s="35">
        <v>5.97</v>
      </c>
      <c r="AF62" s="22"/>
    </row>
    <row r="63" spans="1:32" x14ac:dyDescent="0.55000000000000004">
      <c r="A63" s="28">
        <v>21910304731</v>
      </c>
      <c r="B63" s="22" t="s">
        <v>51</v>
      </c>
      <c r="C63" s="5">
        <v>113</v>
      </c>
      <c r="D63" s="21" t="s">
        <v>1151</v>
      </c>
      <c r="E63" s="28">
        <v>860</v>
      </c>
      <c r="F63" s="21" t="s">
        <v>0</v>
      </c>
      <c r="G63" s="21" t="s">
        <v>1126</v>
      </c>
      <c r="H63" s="21" t="s">
        <v>1152</v>
      </c>
      <c r="I63" s="21">
        <v>2.5</v>
      </c>
      <c r="J63" s="20">
        <v>41295</v>
      </c>
      <c r="K63" s="88">
        <v>41387</v>
      </c>
      <c r="L63" s="87">
        <v>5</v>
      </c>
      <c r="M63" s="7" t="s">
        <v>1213</v>
      </c>
      <c r="N63" s="7" t="s">
        <v>1213</v>
      </c>
      <c r="O63" s="7" t="s">
        <v>1213</v>
      </c>
      <c r="P63" s="7" t="s">
        <v>1213</v>
      </c>
      <c r="Q63" s="30" t="s">
        <v>1213</v>
      </c>
      <c r="R63" s="30" t="s">
        <v>1213</v>
      </c>
      <c r="S63" s="13" t="s">
        <v>66</v>
      </c>
      <c r="T63" s="55">
        <v>435.7</v>
      </c>
      <c r="U63" s="35">
        <v>744.4</v>
      </c>
      <c r="V63" s="22" t="s">
        <v>1761</v>
      </c>
      <c r="W63" s="22" t="s">
        <v>892</v>
      </c>
      <c r="X63" s="34">
        <v>954</v>
      </c>
      <c r="Y63" s="35">
        <v>34.700000000000003</v>
      </c>
      <c r="Z63" s="34">
        <v>13432</v>
      </c>
      <c r="AA63" s="35">
        <v>34.6</v>
      </c>
      <c r="AB63" s="34">
        <v>55822</v>
      </c>
      <c r="AC63" s="35">
        <v>21.9</v>
      </c>
      <c r="AD63" s="34">
        <v>39168</v>
      </c>
      <c r="AE63" s="35">
        <v>22.2</v>
      </c>
      <c r="AF63" s="22"/>
    </row>
    <row r="64" spans="1:32" x14ac:dyDescent="0.55000000000000004">
      <c r="A64" s="28">
        <v>21910304792</v>
      </c>
      <c r="B64" s="22" t="s">
        <v>10</v>
      </c>
      <c r="C64" s="5">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55">
        <v>247.7</v>
      </c>
      <c r="U64" s="35">
        <v>499.2</v>
      </c>
      <c r="V64" s="22" t="s">
        <v>1758</v>
      </c>
      <c r="W64" s="22" t="s">
        <v>851</v>
      </c>
      <c r="X64" s="34">
        <v>948</v>
      </c>
      <c r="Y64" s="35">
        <v>86.9</v>
      </c>
      <c r="Z64" s="34">
        <v>12662</v>
      </c>
      <c r="AA64" s="35">
        <v>22.6</v>
      </c>
      <c r="AB64" s="34">
        <v>57804</v>
      </c>
      <c r="AC64" s="35">
        <v>5.39</v>
      </c>
      <c r="AD64" s="34">
        <v>46031</v>
      </c>
      <c r="AE64" s="35">
        <v>46.7</v>
      </c>
      <c r="AF64" s="22"/>
    </row>
    <row r="65" spans="1:32" x14ac:dyDescent="0.55000000000000004">
      <c r="A65" s="28">
        <v>21910304682</v>
      </c>
      <c r="B65" s="22">
        <v>56</v>
      </c>
      <c r="C65" s="5">
        <v>205</v>
      </c>
      <c r="D65" s="31" t="s">
        <v>1151</v>
      </c>
      <c r="E65" s="28">
        <v>739</v>
      </c>
      <c r="F65" s="21" t="s">
        <v>0</v>
      </c>
      <c r="G65" s="21" t="s">
        <v>1126</v>
      </c>
      <c r="H65" s="31" t="s">
        <v>1152</v>
      </c>
      <c r="I65" s="31">
        <v>2.5</v>
      </c>
      <c r="J65" s="20">
        <v>41261</v>
      </c>
      <c r="K65" s="88">
        <v>41358</v>
      </c>
      <c r="L65" s="87">
        <v>4</v>
      </c>
      <c r="M65" s="7" t="s">
        <v>1213</v>
      </c>
      <c r="N65" s="7" t="s">
        <v>1213</v>
      </c>
      <c r="O65" s="30" t="s">
        <v>1213</v>
      </c>
      <c r="P65" s="30" t="s">
        <v>1213</v>
      </c>
      <c r="Q65" s="30" t="s">
        <v>1213</v>
      </c>
      <c r="R65" s="30" t="s">
        <v>1213</v>
      </c>
      <c r="S65" s="13" t="s">
        <v>66</v>
      </c>
      <c r="T65" s="55">
        <v>476.9</v>
      </c>
      <c r="U65" s="58">
        <v>821.6</v>
      </c>
      <c r="V65" s="22" t="s">
        <v>1762</v>
      </c>
      <c r="W65" s="22" t="s">
        <v>802</v>
      </c>
      <c r="X65" s="34">
        <v>6335</v>
      </c>
      <c r="Y65" s="35">
        <v>3.82</v>
      </c>
      <c r="Z65" s="34">
        <v>1556</v>
      </c>
      <c r="AA65" s="35">
        <v>11.9</v>
      </c>
      <c r="AB65" s="34">
        <v>72379</v>
      </c>
      <c r="AC65" s="35">
        <v>2.0699999999999998</v>
      </c>
      <c r="AD65" s="34">
        <v>24909</v>
      </c>
      <c r="AE65" s="35">
        <v>33</v>
      </c>
      <c r="AF65" s="22"/>
    </row>
    <row r="66" spans="1:32" x14ac:dyDescent="0.55000000000000004">
      <c r="A66" s="28">
        <v>21910304681</v>
      </c>
      <c r="B66" s="22">
        <v>57</v>
      </c>
      <c r="C66" s="5">
        <v>320</v>
      </c>
      <c r="D66" s="31" t="s">
        <v>1151</v>
      </c>
      <c r="E66" s="28">
        <v>740</v>
      </c>
      <c r="F66" s="21" t="s">
        <v>0</v>
      </c>
      <c r="G66" s="21" t="s">
        <v>1126</v>
      </c>
      <c r="H66" s="31" t="s">
        <v>1152</v>
      </c>
      <c r="I66" s="31">
        <v>2.5</v>
      </c>
      <c r="J66" s="20">
        <v>41260</v>
      </c>
      <c r="K66" s="88">
        <v>41358</v>
      </c>
      <c r="L66" s="87">
        <v>4</v>
      </c>
      <c r="M66" s="7" t="s">
        <v>1213</v>
      </c>
      <c r="N66" s="7" t="s">
        <v>1213</v>
      </c>
      <c r="O66" s="30" t="s">
        <v>1213</v>
      </c>
      <c r="P66" s="30" t="s">
        <v>1213</v>
      </c>
      <c r="Q66" s="30" t="s">
        <v>1213</v>
      </c>
      <c r="R66" s="30" t="s">
        <v>1213</v>
      </c>
      <c r="S66" s="13" t="s">
        <v>66</v>
      </c>
      <c r="T66" s="55">
        <v>476.3</v>
      </c>
      <c r="U66" s="58">
        <v>879.5</v>
      </c>
      <c r="V66" s="22" t="s">
        <v>1762</v>
      </c>
      <c r="W66" s="22" t="s">
        <v>803</v>
      </c>
      <c r="X66" s="34">
        <v>5960</v>
      </c>
      <c r="Y66" s="35">
        <v>4.05</v>
      </c>
      <c r="Z66" s="34">
        <v>2143</v>
      </c>
      <c r="AA66" s="35">
        <v>10.8</v>
      </c>
      <c r="AB66" s="34">
        <v>67903</v>
      </c>
      <c r="AC66" s="35">
        <v>1.33</v>
      </c>
      <c r="AD66" s="34">
        <v>25039</v>
      </c>
      <c r="AE66" s="35">
        <v>36</v>
      </c>
      <c r="AF66" s="22"/>
    </row>
    <row r="67" spans="1:32" x14ac:dyDescent="0.55000000000000004">
      <c r="A67" s="28">
        <v>21910304732</v>
      </c>
      <c r="B67" s="22" t="s">
        <v>53</v>
      </c>
      <c r="C67" s="5">
        <v>323</v>
      </c>
      <c r="D67" s="21" t="s">
        <v>1151</v>
      </c>
      <c r="E67" s="28">
        <v>869</v>
      </c>
      <c r="F67" s="21" t="s">
        <v>0</v>
      </c>
      <c r="G67" s="21" t="s">
        <v>1126</v>
      </c>
      <c r="H67" s="21" t="s">
        <v>1152</v>
      </c>
      <c r="I67" s="21">
        <v>2.5</v>
      </c>
      <c r="J67" s="20">
        <v>41293</v>
      </c>
      <c r="K67" s="88">
        <v>41387</v>
      </c>
      <c r="L67" s="87">
        <v>5</v>
      </c>
      <c r="M67" s="7" t="s">
        <v>1213</v>
      </c>
      <c r="N67" s="7" t="s">
        <v>1213</v>
      </c>
      <c r="O67" s="7" t="s">
        <v>1213</v>
      </c>
      <c r="P67" s="7" t="s">
        <v>1213</v>
      </c>
      <c r="Q67" s="30" t="s">
        <v>1213</v>
      </c>
      <c r="R67" s="30" t="s">
        <v>1213</v>
      </c>
      <c r="S67" s="13" t="s">
        <v>66</v>
      </c>
      <c r="T67" s="55">
        <v>443.1</v>
      </c>
      <c r="U67" s="35">
        <v>731</v>
      </c>
      <c r="V67" s="22" t="s">
        <v>1761</v>
      </c>
      <c r="W67" s="22" t="s">
        <v>894</v>
      </c>
      <c r="X67" s="34">
        <v>1121</v>
      </c>
      <c r="Y67" s="35">
        <v>30.3</v>
      </c>
      <c r="Z67" s="34">
        <v>12173</v>
      </c>
      <c r="AA67" s="35">
        <v>34</v>
      </c>
      <c r="AB67" s="34">
        <v>53140</v>
      </c>
      <c r="AC67" s="35">
        <v>11.4</v>
      </c>
      <c r="AD67" s="34">
        <v>37735</v>
      </c>
      <c r="AE67" s="35">
        <v>17.7</v>
      </c>
      <c r="AF67" s="22"/>
    </row>
    <row r="68" spans="1:32" x14ac:dyDescent="0.55000000000000004">
      <c r="A68" s="28">
        <v>21910302662</v>
      </c>
      <c r="B68" s="22">
        <v>27</v>
      </c>
      <c r="C68" s="5">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55">
        <v>254.3</v>
      </c>
      <c r="U68" s="35">
        <v>549.29999999999995</v>
      </c>
      <c r="V68" s="22" t="s">
        <v>1762</v>
      </c>
      <c r="W68" s="22" t="s">
        <v>779</v>
      </c>
      <c r="X68" s="34">
        <v>10278</v>
      </c>
      <c r="Y68" s="35">
        <v>15.8</v>
      </c>
      <c r="Z68" s="34">
        <v>4173</v>
      </c>
      <c r="AA68" s="35">
        <v>5.64</v>
      </c>
      <c r="AB68" s="34">
        <v>48666</v>
      </c>
      <c r="AC68" s="35">
        <v>13.2</v>
      </c>
      <c r="AD68" s="34">
        <v>28696</v>
      </c>
      <c r="AE68" s="35">
        <v>4.71</v>
      </c>
      <c r="AF68" s="22"/>
    </row>
    <row r="69" spans="1:32" x14ac:dyDescent="0.55000000000000004">
      <c r="A69" s="28">
        <v>21910304672</v>
      </c>
      <c r="B69" s="22">
        <v>60</v>
      </c>
      <c r="C69" s="5">
        <v>528</v>
      </c>
      <c r="D69" s="31" t="s">
        <v>1151</v>
      </c>
      <c r="E69" s="28">
        <v>744</v>
      </c>
      <c r="F69" s="21" t="s">
        <v>0</v>
      </c>
      <c r="G69" s="21" t="s">
        <v>1126</v>
      </c>
      <c r="H69" s="31" t="s">
        <v>1152</v>
      </c>
      <c r="I69" s="31">
        <v>2.5</v>
      </c>
      <c r="J69" s="20">
        <v>41262</v>
      </c>
      <c r="K69" s="88">
        <v>41358</v>
      </c>
      <c r="L69" s="87">
        <v>4</v>
      </c>
      <c r="M69" s="7" t="s">
        <v>1213</v>
      </c>
      <c r="N69" s="7" t="s">
        <v>1213</v>
      </c>
      <c r="O69" s="30" t="s">
        <v>1213</v>
      </c>
      <c r="P69" s="30" t="s">
        <v>1213</v>
      </c>
      <c r="Q69" s="30" t="s">
        <v>1213</v>
      </c>
      <c r="R69" s="30" t="s">
        <v>1213</v>
      </c>
      <c r="S69" s="13" t="s">
        <v>66</v>
      </c>
      <c r="T69" s="55">
        <v>488</v>
      </c>
      <c r="U69" s="58">
        <v>814.6</v>
      </c>
      <c r="V69" s="22" t="s">
        <v>1762</v>
      </c>
      <c r="W69" s="22" t="s">
        <v>806</v>
      </c>
      <c r="X69" s="34">
        <v>5781</v>
      </c>
      <c r="Y69" s="35">
        <v>4.0599999999999996</v>
      </c>
      <c r="Z69" s="34">
        <v>1780</v>
      </c>
      <c r="AA69" s="35">
        <v>8.08</v>
      </c>
      <c r="AB69" s="34">
        <v>87479</v>
      </c>
      <c r="AC69" s="35">
        <v>2.4700000000000002</v>
      </c>
      <c r="AD69" s="34">
        <v>25169</v>
      </c>
      <c r="AE69" s="35">
        <v>39.6</v>
      </c>
      <c r="AF69" s="22"/>
    </row>
    <row r="70" spans="1:32" x14ac:dyDescent="0.55000000000000004">
      <c r="A70" s="28">
        <v>21910304781</v>
      </c>
      <c r="B70" s="22" t="s">
        <v>25</v>
      </c>
      <c r="C70" s="5">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55">
        <v>281</v>
      </c>
      <c r="U70" s="35">
        <v>537.79999999999995</v>
      </c>
      <c r="V70" s="22" t="s">
        <v>1759</v>
      </c>
      <c r="W70" s="22" t="s">
        <v>866</v>
      </c>
      <c r="X70" s="34">
        <v>7460</v>
      </c>
      <c r="Y70" s="35">
        <v>43.5</v>
      </c>
      <c r="Z70" s="34">
        <v>6903</v>
      </c>
      <c r="AA70" s="35">
        <v>14.6</v>
      </c>
      <c r="AB70" s="34">
        <v>49801</v>
      </c>
      <c r="AC70" s="35">
        <v>2.75</v>
      </c>
      <c r="AD70" s="34">
        <v>31868</v>
      </c>
      <c r="AE70" s="35">
        <v>17.5</v>
      </c>
      <c r="AF70" s="22"/>
    </row>
    <row r="71" spans="1:32" x14ac:dyDescent="0.55000000000000004">
      <c r="A71" s="28">
        <v>21910304782</v>
      </c>
      <c r="B71" s="22" t="s">
        <v>14</v>
      </c>
      <c r="C71" s="5">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55">
        <v>284.39999999999998</v>
      </c>
      <c r="U71" s="35">
        <v>665</v>
      </c>
      <c r="V71" s="22" t="s">
        <v>1758</v>
      </c>
      <c r="W71" s="22" t="s">
        <v>855</v>
      </c>
      <c r="X71" s="34">
        <v>2427</v>
      </c>
      <c r="Y71" s="35">
        <v>77.5</v>
      </c>
      <c r="Z71" s="34">
        <v>15942</v>
      </c>
      <c r="AA71" s="35">
        <v>13.6</v>
      </c>
      <c r="AB71" s="34">
        <v>70216</v>
      </c>
      <c r="AC71" s="35">
        <v>5.8</v>
      </c>
      <c r="AD71" s="34">
        <v>43268</v>
      </c>
      <c r="AE71" s="35">
        <v>43.9</v>
      </c>
      <c r="AF71" s="22"/>
    </row>
    <row r="72" spans="1:32" x14ac:dyDescent="0.55000000000000004">
      <c r="A72" s="28">
        <v>21910302661</v>
      </c>
      <c r="B72" s="22">
        <v>29</v>
      </c>
      <c r="C72" s="5">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1762</v>
      </c>
      <c r="W72" s="22" t="s">
        <v>781</v>
      </c>
      <c r="X72" s="34">
        <v>7576</v>
      </c>
      <c r="Y72" s="35">
        <v>11.8</v>
      </c>
      <c r="Z72" s="34">
        <v>3593</v>
      </c>
      <c r="AA72" s="35">
        <v>7.01</v>
      </c>
      <c r="AB72" s="34">
        <v>44223</v>
      </c>
      <c r="AC72" s="35">
        <v>6.77</v>
      </c>
      <c r="AD72" s="34">
        <v>25114</v>
      </c>
      <c r="AE72" s="35">
        <v>7.15</v>
      </c>
      <c r="AF72" s="22"/>
    </row>
    <row r="73" spans="1:32" x14ac:dyDescent="0.55000000000000004">
      <c r="A73" s="28">
        <v>21910304671</v>
      </c>
      <c r="B73" s="22">
        <v>71</v>
      </c>
      <c r="C73" s="5">
        <v>1141</v>
      </c>
      <c r="D73" s="31" t="s">
        <v>1151</v>
      </c>
      <c r="E73" s="28">
        <v>736</v>
      </c>
      <c r="F73" s="21" t="s">
        <v>0</v>
      </c>
      <c r="G73" s="21" t="s">
        <v>1126</v>
      </c>
      <c r="H73" s="31" t="s">
        <v>1152</v>
      </c>
      <c r="I73" s="31">
        <v>2.5</v>
      </c>
      <c r="J73" s="20">
        <v>41262</v>
      </c>
      <c r="K73" s="88">
        <v>41358</v>
      </c>
      <c r="L73" s="87">
        <v>4</v>
      </c>
      <c r="M73" s="7" t="s">
        <v>1213</v>
      </c>
      <c r="N73" s="7" t="s">
        <v>1213</v>
      </c>
      <c r="O73" s="30" t="s">
        <v>1213</v>
      </c>
      <c r="P73" s="30" t="s">
        <v>1213</v>
      </c>
      <c r="Q73" s="30" t="s">
        <v>1213</v>
      </c>
      <c r="R73" s="30" t="s">
        <v>1213</v>
      </c>
      <c r="S73" s="13" t="s">
        <v>66</v>
      </c>
      <c r="T73" s="55">
        <v>512.29999999999995</v>
      </c>
      <c r="U73" s="58">
        <v>910.9</v>
      </c>
      <c r="V73" s="22" t="s">
        <v>1762</v>
      </c>
      <c r="W73" s="22" t="s">
        <v>815</v>
      </c>
      <c r="X73" s="34">
        <v>1119</v>
      </c>
      <c r="Y73" s="35">
        <v>9.09</v>
      </c>
      <c r="Z73" s="34">
        <v>2291</v>
      </c>
      <c r="AA73" s="35">
        <v>4.9400000000000004</v>
      </c>
      <c r="AB73" s="34">
        <v>51479</v>
      </c>
      <c r="AC73" s="35">
        <v>1.85</v>
      </c>
      <c r="AD73" s="34">
        <v>24368</v>
      </c>
      <c r="AE73" s="35">
        <v>33.200000000000003</v>
      </c>
      <c r="AF73" s="22"/>
    </row>
    <row r="74" spans="1:32"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57">
        <v>236.9</v>
      </c>
      <c r="U74" s="6">
        <v>538.70000000000005</v>
      </c>
      <c r="V74" s="22" t="s">
        <v>1762</v>
      </c>
      <c r="W74" s="5" t="s">
        <v>1090</v>
      </c>
      <c r="X74" s="5">
        <v>6067</v>
      </c>
      <c r="Y74" s="6">
        <v>20.8</v>
      </c>
      <c r="Z74" s="5">
        <v>4800</v>
      </c>
      <c r="AA74" s="6">
        <v>10.199999999999999</v>
      </c>
      <c r="AB74" s="5">
        <v>47106</v>
      </c>
      <c r="AC74" s="6">
        <v>3</v>
      </c>
      <c r="AD74" s="5">
        <v>21389</v>
      </c>
      <c r="AE74" s="6">
        <v>7.53</v>
      </c>
      <c r="AF74" s="22"/>
    </row>
    <row r="75" spans="1:32" x14ac:dyDescent="0.55000000000000004">
      <c r="A75" s="28">
        <v>21910304741</v>
      </c>
      <c r="B75" s="22" t="s">
        <v>45</v>
      </c>
      <c r="C75" s="5">
        <v>1214</v>
      </c>
      <c r="D75" s="21" t="s">
        <v>1151</v>
      </c>
      <c r="E75" s="28">
        <v>859</v>
      </c>
      <c r="F75" s="21" t="s">
        <v>0</v>
      </c>
      <c r="G75" s="21" t="s">
        <v>1126</v>
      </c>
      <c r="H75" s="21" t="s">
        <v>1152</v>
      </c>
      <c r="I75" s="21">
        <v>2.5</v>
      </c>
      <c r="J75" s="20">
        <v>41291</v>
      </c>
      <c r="K75" s="88">
        <v>41386</v>
      </c>
      <c r="L75" s="87">
        <v>5</v>
      </c>
      <c r="M75" s="7" t="s">
        <v>1213</v>
      </c>
      <c r="N75" s="7" t="s">
        <v>1213</v>
      </c>
      <c r="O75" s="7" t="s">
        <v>1213</v>
      </c>
      <c r="P75" s="7" t="s">
        <v>1213</v>
      </c>
      <c r="Q75" s="30" t="s">
        <v>1213</v>
      </c>
      <c r="R75" s="30" t="s">
        <v>1213</v>
      </c>
      <c r="S75" s="13" t="s">
        <v>66</v>
      </c>
      <c r="T75" s="55">
        <v>441</v>
      </c>
      <c r="U75" s="35">
        <v>817.9</v>
      </c>
      <c r="V75" s="22" t="s">
        <v>1763</v>
      </c>
      <c r="W75" s="22" t="s">
        <v>886</v>
      </c>
      <c r="X75" s="34">
        <v>535</v>
      </c>
      <c r="Y75" s="35">
        <v>30.4</v>
      </c>
      <c r="Z75" s="34">
        <v>9424</v>
      </c>
      <c r="AA75" s="35">
        <v>33.799999999999997</v>
      </c>
      <c r="AB75" s="34">
        <v>50391</v>
      </c>
      <c r="AC75" s="35">
        <v>9.2899999999999991</v>
      </c>
      <c r="AD75" s="34">
        <v>38310</v>
      </c>
      <c r="AE75" s="35">
        <v>24.9</v>
      </c>
      <c r="AF75" s="22"/>
    </row>
    <row r="76" spans="1:32" x14ac:dyDescent="0.55000000000000004">
      <c r="A76" s="28">
        <v>21910316692</v>
      </c>
      <c r="B76" s="22">
        <v>96</v>
      </c>
      <c r="C76" s="5">
        <v>1357</v>
      </c>
      <c r="D76" s="31" t="s">
        <v>1151</v>
      </c>
      <c r="E76" s="28">
        <v>748</v>
      </c>
      <c r="F76" s="21" t="s">
        <v>0</v>
      </c>
      <c r="G76" s="21" t="s">
        <v>1126</v>
      </c>
      <c r="H76" s="31" t="s">
        <v>1152</v>
      </c>
      <c r="I76" s="31">
        <v>2.5</v>
      </c>
      <c r="J76" s="20">
        <v>41265</v>
      </c>
      <c r="K76" s="88">
        <v>41359</v>
      </c>
      <c r="L76" s="87">
        <v>4</v>
      </c>
      <c r="M76" s="7" t="s">
        <v>1213</v>
      </c>
      <c r="N76" s="7" t="s">
        <v>1213</v>
      </c>
      <c r="O76" s="30" t="s">
        <v>1213</v>
      </c>
      <c r="P76" s="30" t="s">
        <v>1213</v>
      </c>
      <c r="Q76" s="30" t="s">
        <v>1213</v>
      </c>
      <c r="R76" s="30" t="s">
        <v>1213</v>
      </c>
      <c r="S76" s="13" t="s">
        <v>66</v>
      </c>
      <c r="T76" s="35">
        <v>477.3</v>
      </c>
      <c r="U76" s="35">
        <v>981.5</v>
      </c>
      <c r="V76" s="22" t="s">
        <v>1763</v>
      </c>
      <c r="W76" s="22" t="s">
        <v>838</v>
      </c>
      <c r="X76" s="34">
        <v>1167</v>
      </c>
      <c r="Y76" s="35">
        <v>73.400000000000006</v>
      </c>
      <c r="Z76" s="34">
        <v>7501</v>
      </c>
      <c r="AA76" s="35">
        <v>12.9</v>
      </c>
      <c r="AB76" s="34">
        <v>28960</v>
      </c>
      <c r="AC76" s="35">
        <v>3.72</v>
      </c>
      <c r="AD76" s="34">
        <v>18421</v>
      </c>
      <c r="AE76" s="35">
        <v>24.1</v>
      </c>
      <c r="AF76" s="22"/>
    </row>
    <row r="77" spans="1:32" x14ac:dyDescent="0.55000000000000004">
      <c r="A77" s="28">
        <v>21910316691</v>
      </c>
      <c r="B77" s="22">
        <v>98</v>
      </c>
      <c r="C77" s="5">
        <v>1378</v>
      </c>
      <c r="D77" s="31" t="s">
        <v>1151</v>
      </c>
      <c r="E77" s="28">
        <v>742</v>
      </c>
      <c r="F77" s="21" t="s">
        <v>0</v>
      </c>
      <c r="G77" s="21" t="s">
        <v>1126</v>
      </c>
      <c r="H77" s="31" t="s">
        <v>1152</v>
      </c>
      <c r="I77" s="31">
        <v>2.5</v>
      </c>
      <c r="J77" s="20">
        <v>41265</v>
      </c>
      <c r="K77" s="88">
        <v>41359</v>
      </c>
      <c r="L77" s="87">
        <v>4</v>
      </c>
      <c r="M77" s="7" t="s">
        <v>1213</v>
      </c>
      <c r="N77" s="7" t="s">
        <v>1213</v>
      </c>
      <c r="O77" s="30" t="s">
        <v>1213</v>
      </c>
      <c r="P77" s="30" t="s">
        <v>1213</v>
      </c>
      <c r="Q77" s="30" t="s">
        <v>1213</v>
      </c>
      <c r="R77" s="30" t="s">
        <v>1213</v>
      </c>
      <c r="S77" s="13" t="s">
        <v>66</v>
      </c>
      <c r="T77" s="35">
        <v>473.2</v>
      </c>
      <c r="U77" s="35">
        <v>883.2</v>
      </c>
      <c r="V77" s="22" t="s">
        <v>1763</v>
      </c>
      <c r="W77" s="22" t="s">
        <v>840</v>
      </c>
      <c r="X77" s="34">
        <v>4547</v>
      </c>
      <c r="Y77" s="35">
        <v>53.6</v>
      </c>
      <c r="Z77" s="34">
        <v>10148</v>
      </c>
      <c r="AA77" s="35">
        <v>10.5</v>
      </c>
      <c r="AB77" s="34">
        <v>41777</v>
      </c>
      <c r="AC77" s="35">
        <v>8.66</v>
      </c>
      <c r="AD77" s="34">
        <v>20622</v>
      </c>
      <c r="AE77" s="35">
        <v>36.299999999999997</v>
      </c>
      <c r="AF77" s="22"/>
    </row>
    <row r="78" spans="1:32"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1762</v>
      </c>
      <c r="W78" s="5" t="s">
        <v>1095</v>
      </c>
      <c r="X78" s="5">
        <v>4166</v>
      </c>
      <c r="Y78" s="6">
        <v>12.7</v>
      </c>
      <c r="Z78" s="5">
        <v>4561</v>
      </c>
      <c r="AA78" s="6">
        <v>6.68</v>
      </c>
      <c r="AB78" s="5">
        <v>40842</v>
      </c>
      <c r="AC78" s="6">
        <v>3.2</v>
      </c>
      <c r="AD78" s="5">
        <v>26021</v>
      </c>
      <c r="AE78" s="6">
        <v>8.82</v>
      </c>
      <c r="AF78" s="22"/>
    </row>
    <row r="79" spans="1:32" x14ac:dyDescent="0.55000000000000004">
      <c r="A79" s="28">
        <v>21910316751</v>
      </c>
      <c r="B79" s="22" t="s">
        <v>9</v>
      </c>
      <c r="C79" s="5">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1758</v>
      </c>
      <c r="W79" s="22" t="s">
        <v>850</v>
      </c>
      <c r="X79" s="34">
        <v>807</v>
      </c>
      <c r="Y79" s="35">
        <v>75.8</v>
      </c>
      <c r="Z79" s="34">
        <v>13225</v>
      </c>
      <c r="AA79" s="35">
        <v>14.3</v>
      </c>
      <c r="AB79" s="34">
        <v>63782</v>
      </c>
      <c r="AC79" s="35">
        <v>1.54</v>
      </c>
      <c r="AD79" s="34">
        <v>44363</v>
      </c>
      <c r="AE79" s="35">
        <v>56.8</v>
      </c>
      <c r="AF79" s="22"/>
    </row>
    <row r="80" spans="1:32" x14ac:dyDescent="0.55000000000000004">
      <c r="A80" s="28">
        <v>21910314631</v>
      </c>
      <c r="B80" s="22">
        <v>53</v>
      </c>
      <c r="C80" s="5">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55">
        <v>698.6</v>
      </c>
      <c r="V80" s="22" t="s">
        <v>1762</v>
      </c>
      <c r="W80" s="22" t="s">
        <v>801</v>
      </c>
      <c r="X80" s="34">
        <v>1918</v>
      </c>
      <c r="Y80" s="35">
        <v>6.61</v>
      </c>
      <c r="Z80" s="34">
        <v>2838</v>
      </c>
      <c r="AA80" s="35">
        <v>10.1</v>
      </c>
      <c r="AB80" s="34">
        <v>48523</v>
      </c>
      <c r="AC80" s="35">
        <v>10.6</v>
      </c>
      <c r="AD80" s="34">
        <v>22982</v>
      </c>
      <c r="AE80" s="35">
        <v>22.3</v>
      </c>
      <c r="AF80" s="22"/>
    </row>
    <row r="81" spans="1:32" x14ac:dyDescent="0.55000000000000004">
      <c r="A81" s="36">
        <v>21910304851</v>
      </c>
      <c r="B81" s="22" t="s">
        <v>33</v>
      </c>
      <c r="C81" s="5">
        <v>83</v>
      </c>
      <c r="D81" s="21" t="s">
        <v>1151</v>
      </c>
      <c r="E81" s="37">
        <v>891</v>
      </c>
      <c r="F81" s="21" t="s">
        <v>0</v>
      </c>
      <c r="G81" s="21" t="s">
        <v>1126</v>
      </c>
      <c r="H81" s="21" t="s">
        <v>1152</v>
      </c>
      <c r="I81" s="21">
        <v>25</v>
      </c>
      <c r="J81" s="20">
        <v>41288</v>
      </c>
      <c r="K81" s="88">
        <v>41386</v>
      </c>
      <c r="L81" s="87">
        <v>5</v>
      </c>
      <c r="M81" s="7" t="s">
        <v>1213</v>
      </c>
      <c r="N81" s="7" t="s">
        <v>1213</v>
      </c>
      <c r="O81" s="7" t="s">
        <v>1213</v>
      </c>
      <c r="P81" s="7" t="s">
        <v>1213</v>
      </c>
      <c r="Q81" s="30" t="s">
        <v>1213</v>
      </c>
      <c r="R81" s="30" t="s">
        <v>1213</v>
      </c>
      <c r="S81" s="13" t="s">
        <v>66</v>
      </c>
      <c r="T81" s="55">
        <v>483.4</v>
      </c>
      <c r="U81" s="35">
        <v>1026.5999999999999</v>
      </c>
      <c r="V81" s="22" t="s">
        <v>1763</v>
      </c>
      <c r="W81" s="22" t="s">
        <v>874</v>
      </c>
      <c r="X81" s="34">
        <v>682</v>
      </c>
      <c r="Y81" s="35">
        <v>62</v>
      </c>
      <c r="Z81" s="34">
        <v>14247</v>
      </c>
      <c r="AA81" s="35">
        <v>26.9</v>
      </c>
      <c r="AB81" s="34">
        <v>52724</v>
      </c>
      <c r="AC81" s="35">
        <v>21</v>
      </c>
      <c r="AD81" s="34">
        <v>38089</v>
      </c>
      <c r="AE81" s="35">
        <v>9.11</v>
      </c>
      <c r="AF81" s="22"/>
    </row>
    <row r="82" spans="1:32" x14ac:dyDescent="0.55000000000000004">
      <c r="A82" s="28">
        <v>21910302812</v>
      </c>
      <c r="B82" s="22">
        <v>24</v>
      </c>
      <c r="C82" s="5">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55">
        <v>281.39999999999998</v>
      </c>
      <c r="U82" s="35">
        <v>624.5</v>
      </c>
      <c r="V82" s="22" t="s">
        <v>1762</v>
      </c>
      <c r="W82" s="22" t="s">
        <v>776</v>
      </c>
      <c r="X82" s="34">
        <v>13040</v>
      </c>
      <c r="Y82" s="35">
        <v>11.7</v>
      </c>
      <c r="Z82" s="34">
        <v>3807</v>
      </c>
      <c r="AA82" s="35">
        <v>4.05</v>
      </c>
      <c r="AB82" s="34">
        <v>32677</v>
      </c>
      <c r="AC82" s="35">
        <v>13.8</v>
      </c>
      <c r="AD82" s="34">
        <v>30188</v>
      </c>
      <c r="AE82" s="35">
        <v>5.39</v>
      </c>
      <c r="AF82" s="22"/>
    </row>
    <row r="83" spans="1:32" x14ac:dyDescent="0.55000000000000004">
      <c r="A83" s="28">
        <v>21910302811</v>
      </c>
      <c r="B83" s="22">
        <v>25</v>
      </c>
      <c r="C83" s="5">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55">
        <v>321.10000000000002</v>
      </c>
      <c r="U83" s="35">
        <v>555.6</v>
      </c>
      <c r="V83" s="22" t="s">
        <v>1762</v>
      </c>
      <c r="W83" s="22" t="s">
        <v>777</v>
      </c>
      <c r="X83" s="34">
        <v>7433</v>
      </c>
      <c r="Y83" s="35">
        <v>19.3</v>
      </c>
      <c r="Z83" s="34">
        <v>5070</v>
      </c>
      <c r="AA83" s="35">
        <v>2.5</v>
      </c>
      <c r="AB83" s="34">
        <v>40404</v>
      </c>
      <c r="AC83" s="35">
        <v>9.58</v>
      </c>
      <c r="AD83" s="34">
        <v>25138</v>
      </c>
      <c r="AE83" s="35">
        <v>8.59</v>
      </c>
      <c r="AF83" s="22"/>
    </row>
    <row r="84" spans="1:32" x14ac:dyDescent="0.55000000000000004">
      <c r="A84" s="28">
        <v>21910304922</v>
      </c>
      <c r="B84" s="22" t="s">
        <v>11</v>
      </c>
      <c r="C84" s="5">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55">
        <v>240.6</v>
      </c>
      <c r="U84" s="35">
        <v>514.70000000000005</v>
      </c>
      <c r="V84" s="22" t="s">
        <v>1758</v>
      </c>
      <c r="W84" s="22" t="s">
        <v>852</v>
      </c>
      <c r="X84" s="34">
        <v>939</v>
      </c>
      <c r="Y84" s="35">
        <v>81.5</v>
      </c>
      <c r="Z84" s="34">
        <v>16024</v>
      </c>
      <c r="AA84" s="35">
        <v>19.5</v>
      </c>
      <c r="AB84" s="34">
        <v>41901</v>
      </c>
      <c r="AC84" s="35">
        <v>4.43</v>
      </c>
      <c r="AD84" s="34">
        <v>50674</v>
      </c>
      <c r="AE84" s="35">
        <v>52.5</v>
      </c>
      <c r="AF84" s="22"/>
    </row>
    <row r="85" spans="1:32" x14ac:dyDescent="0.55000000000000004">
      <c r="A85" s="28">
        <v>21910304852</v>
      </c>
      <c r="B85" s="22" t="s">
        <v>35</v>
      </c>
      <c r="C85" s="5">
        <v>443</v>
      </c>
      <c r="D85" s="21" t="s">
        <v>1151</v>
      </c>
      <c r="E85" s="28">
        <v>875</v>
      </c>
      <c r="F85" s="21" t="s">
        <v>0</v>
      </c>
      <c r="G85" s="21" t="s">
        <v>1126</v>
      </c>
      <c r="H85" s="21" t="s">
        <v>1152</v>
      </c>
      <c r="I85" s="21">
        <v>25</v>
      </c>
      <c r="J85" s="20">
        <v>41289</v>
      </c>
      <c r="K85" s="88">
        <v>41386</v>
      </c>
      <c r="L85" s="87">
        <v>5</v>
      </c>
      <c r="M85" s="7" t="s">
        <v>1213</v>
      </c>
      <c r="N85" s="7" t="s">
        <v>1213</v>
      </c>
      <c r="O85" s="7" t="s">
        <v>1213</v>
      </c>
      <c r="P85" s="7" t="s">
        <v>1213</v>
      </c>
      <c r="Q85" s="30" t="s">
        <v>1213</v>
      </c>
      <c r="R85" s="30" t="s">
        <v>1213</v>
      </c>
      <c r="S85" s="13" t="s">
        <v>66</v>
      </c>
      <c r="T85" s="55">
        <v>556.20000000000005</v>
      </c>
      <c r="U85" s="35">
        <v>977.2</v>
      </c>
      <c r="V85" s="22" t="s">
        <v>1763</v>
      </c>
      <c r="W85" s="22" t="s">
        <v>876</v>
      </c>
      <c r="X85" s="34">
        <v>953</v>
      </c>
      <c r="Y85" s="35">
        <v>39.299999999999997</v>
      </c>
      <c r="Z85" s="34">
        <v>12650</v>
      </c>
      <c r="AA85" s="35">
        <v>39.1</v>
      </c>
      <c r="AB85" s="34">
        <v>51572</v>
      </c>
      <c r="AC85" s="35">
        <v>11.2</v>
      </c>
      <c r="AD85" s="34">
        <v>40678</v>
      </c>
      <c r="AE85" s="35">
        <v>15</v>
      </c>
      <c r="AF85" s="22"/>
    </row>
    <row r="86" spans="1:32" x14ac:dyDescent="0.55000000000000004">
      <c r="A86" s="28">
        <v>21910304862</v>
      </c>
      <c r="B86" s="22" t="s">
        <v>36</v>
      </c>
      <c r="C86" s="5">
        <v>461</v>
      </c>
      <c r="D86" s="21" t="s">
        <v>1151</v>
      </c>
      <c r="E86" s="28">
        <v>880</v>
      </c>
      <c r="F86" s="21" t="s">
        <v>0</v>
      </c>
      <c r="G86" s="21" t="s">
        <v>1126</v>
      </c>
      <c r="H86" s="21" t="s">
        <v>1152</v>
      </c>
      <c r="I86" s="21">
        <v>25</v>
      </c>
      <c r="J86" s="20">
        <v>41289</v>
      </c>
      <c r="K86" s="88">
        <v>41386</v>
      </c>
      <c r="L86" s="87">
        <v>5</v>
      </c>
      <c r="M86" s="7" t="s">
        <v>1213</v>
      </c>
      <c r="N86" s="7" t="s">
        <v>1213</v>
      </c>
      <c r="O86" s="7" t="s">
        <v>1213</v>
      </c>
      <c r="P86" s="7" t="s">
        <v>1213</v>
      </c>
      <c r="Q86" s="30" t="s">
        <v>1213</v>
      </c>
      <c r="R86" s="30" t="s">
        <v>1213</v>
      </c>
      <c r="S86" s="13" t="s">
        <v>66</v>
      </c>
      <c r="T86" s="56">
        <v>520.1</v>
      </c>
      <c r="U86" s="35">
        <v>1165.8</v>
      </c>
      <c r="V86" s="22" t="s">
        <v>1763</v>
      </c>
      <c r="W86" s="22" t="s">
        <v>877</v>
      </c>
      <c r="X86" s="34">
        <v>686</v>
      </c>
      <c r="Y86" s="35">
        <v>34.5</v>
      </c>
      <c r="Z86" s="34">
        <v>10457</v>
      </c>
      <c r="AA86" s="35">
        <v>30.1</v>
      </c>
      <c r="AB86" s="34">
        <v>41177</v>
      </c>
      <c r="AC86" s="35">
        <v>12.5</v>
      </c>
      <c r="AD86" s="34">
        <v>40028</v>
      </c>
      <c r="AE86" s="35">
        <v>11.9</v>
      </c>
      <c r="AF86" s="22"/>
    </row>
    <row r="87" spans="1:32" x14ac:dyDescent="0.55000000000000004">
      <c r="A87" s="28">
        <v>21910304872</v>
      </c>
      <c r="B87" s="22" t="s">
        <v>55</v>
      </c>
      <c r="C87" s="5">
        <v>526</v>
      </c>
      <c r="D87" s="21" t="s">
        <v>1151</v>
      </c>
      <c r="E87" s="28">
        <v>873</v>
      </c>
      <c r="F87" s="21" t="s">
        <v>0</v>
      </c>
      <c r="G87" s="21" t="s">
        <v>1126</v>
      </c>
      <c r="H87" s="21" t="s">
        <v>1152</v>
      </c>
      <c r="I87" s="21">
        <v>25</v>
      </c>
      <c r="J87" s="20">
        <v>41291</v>
      </c>
      <c r="K87" s="88">
        <v>41387</v>
      </c>
      <c r="L87" s="87">
        <v>5</v>
      </c>
      <c r="M87" s="7" t="s">
        <v>1213</v>
      </c>
      <c r="N87" s="7" t="s">
        <v>1213</v>
      </c>
      <c r="O87" s="7" t="s">
        <v>1213</v>
      </c>
      <c r="P87" s="7" t="s">
        <v>1213</v>
      </c>
      <c r="Q87" s="30" t="s">
        <v>1213</v>
      </c>
      <c r="R87" s="30" t="s">
        <v>1213</v>
      </c>
      <c r="S87" s="13" t="s">
        <v>66</v>
      </c>
      <c r="T87" s="55">
        <v>472.5</v>
      </c>
      <c r="U87" s="35">
        <v>804.7</v>
      </c>
      <c r="V87" s="22" t="s">
        <v>1761</v>
      </c>
      <c r="W87" s="22" t="s">
        <v>896</v>
      </c>
      <c r="X87" s="34">
        <v>1195</v>
      </c>
      <c r="Y87" s="35">
        <v>25.3</v>
      </c>
      <c r="Z87" s="34">
        <v>8815</v>
      </c>
      <c r="AA87" s="35">
        <v>25.1</v>
      </c>
      <c r="AB87" s="34">
        <v>67399</v>
      </c>
      <c r="AC87" s="35">
        <v>7.08</v>
      </c>
      <c r="AD87" s="34">
        <v>35068</v>
      </c>
      <c r="AE87" s="35">
        <v>15.6</v>
      </c>
      <c r="AF87" s="22"/>
    </row>
    <row r="88" spans="1:32" x14ac:dyDescent="0.55000000000000004">
      <c r="A88" s="28">
        <v>21910304932</v>
      </c>
      <c r="B88" s="22" t="s">
        <v>26</v>
      </c>
      <c r="C88" s="5">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55">
        <v>261.10000000000002</v>
      </c>
      <c r="U88" s="35">
        <v>491.5</v>
      </c>
      <c r="V88" s="22" t="s">
        <v>1759</v>
      </c>
      <c r="W88" s="22" t="s">
        <v>867</v>
      </c>
      <c r="X88" s="34">
        <v>3639</v>
      </c>
      <c r="Y88" s="35">
        <v>51.6</v>
      </c>
      <c r="Z88" s="34">
        <v>10692</v>
      </c>
      <c r="AA88" s="35">
        <v>19.100000000000001</v>
      </c>
      <c r="AB88" s="34">
        <v>49888</v>
      </c>
      <c r="AC88" s="35">
        <v>8.56</v>
      </c>
      <c r="AD88" s="34">
        <v>31868</v>
      </c>
      <c r="AE88" s="35">
        <v>28.7</v>
      </c>
      <c r="AF88" s="22"/>
    </row>
    <row r="89" spans="1:32" x14ac:dyDescent="0.55000000000000004">
      <c r="A89" s="28">
        <v>21910302761</v>
      </c>
      <c r="B89" s="22">
        <v>61</v>
      </c>
      <c r="C89" s="5">
        <v>580</v>
      </c>
      <c r="D89" s="31" t="s">
        <v>1151</v>
      </c>
      <c r="E89" s="28">
        <v>767</v>
      </c>
      <c r="F89" s="21" t="s">
        <v>0</v>
      </c>
      <c r="G89" s="21" t="s">
        <v>1126</v>
      </c>
      <c r="H89" s="31" t="s">
        <v>1152</v>
      </c>
      <c r="I89" s="31">
        <v>25</v>
      </c>
      <c r="J89" s="20">
        <v>41260</v>
      </c>
      <c r="K89" s="88">
        <v>41358</v>
      </c>
      <c r="L89" s="87">
        <v>4</v>
      </c>
      <c r="M89" s="7" t="s">
        <v>1213</v>
      </c>
      <c r="N89" s="7" t="s">
        <v>1213</v>
      </c>
      <c r="O89" s="30" t="s">
        <v>1213</v>
      </c>
      <c r="P89" s="30" t="s">
        <v>1213</v>
      </c>
      <c r="Q89" s="30" t="s">
        <v>1213</v>
      </c>
      <c r="R89" s="30" t="s">
        <v>1213</v>
      </c>
      <c r="S89" s="13" t="s">
        <v>66</v>
      </c>
      <c r="T89" s="55">
        <v>432.8</v>
      </c>
      <c r="U89" s="58">
        <v>861.1</v>
      </c>
      <c r="V89" s="22" t="s">
        <v>1762</v>
      </c>
      <c r="W89" s="22" t="s">
        <v>807</v>
      </c>
      <c r="X89" s="34">
        <v>10555</v>
      </c>
      <c r="Y89" s="35">
        <v>3.37</v>
      </c>
      <c r="Z89" s="34">
        <v>1540</v>
      </c>
      <c r="AA89" s="35">
        <v>7.59</v>
      </c>
      <c r="AB89" s="34">
        <v>69130</v>
      </c>
      <c r="AC89" s="35">
        <v>2.41</v>
      </c>
      <c r="AD89" s="34">
        <v>22946</v>
      </c>
      <c r="AE89" s="35">
        <v>47.5</v>
      </c>
      <c r="AF89" s="22"/>
    </row>
    <row r="90" spans="1:32" x14ac:dyDescent="0.55000000000000004">
      <c r="A90" s="28">
        <v>21910304871</v>
      </c>
      <c r="B90" s="22" t="s">
        <v>56</v>
      </c>
      <c r="C90" s="5">
        <v>582</v>
      </c>
      <c r="D90" s="21" t="s">
        <v>1151</v>
      </c>
      <c r="E90" s="28">
        <v>883</v>
      </c>
      <c r="F90" s="21" t="s">
        <v>0</v>
      </c>
      <c r="G90" s="21" t="s">
        <v>1126</v>
      </c>
      <c r="H90" s="21" t="s">
        <v>1152</v>
      </c>
      <c r="I90" s="21">
        <v>25</v>
      </c>
      <c r="J90" s="20">
        <v>41289</v>
      </c>
      <c r="K90" s="88">
        <v>41387</v>
      </c>
      <c r="L90" s="87">
        <v>5</v>
      </c>
      <c r="M90" s="7" t="s">
        <v>1213</v>
      </c>
      <c r="N90" s="7" t="s">
        <v>1213</v>
      </c>
      <c r="O90" s="7" t="s">
        <v>1213</v>
      </c>
      <c r="P90" s="7" t="s">
        <v>1213</v>
      </c>
      <c r="Q90" s="30" t="s">
        <v>1213</v>
      </c>
      <c r="R90" s="30" t="s">
        <v>1213</v>
      </c>
      <c r="S90" s="13" t="s">
        <v>66</v>
      </c>
      <c r="T90" s="55">
        <v>448.8</v>
      </c>
      <c r="U90" s="35">
        <v>831.5</v>
      </c>
      <c r="V90" s="22" t="s">
        <v>1761</v>
      </c>
      <c r="W90" s="22" t="s">
        <v>897</v>
      </c>
      <c r="X90" s="34">
        <v>672</v>
      </c>
      <c r="Y90" s="35">
        <v>26.8</v>
      </c>
      <c r="Z90" s="34">
        <v>10306</v>
      </c>
      <c r="AA90" s="35">
        <v>23.9</v>
      </c>
      <c r="AB90" s="34">
        <v>66570</v>
      </c>
      <c r="AC90" s="35">
        <v>12.4</v>
      </c>
      <c r="AD90" s="34">
        <v>40780</v>
      </c>
      <c r="AE90" s="35">
        <v>26.2</v>
      </c>
      <c r="AF90" s="22"/>
    </row>
    <row r="91" spans="1:32"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57">
        <v>280.5</v>
      </c>
      <c r="U91" s="6">
        <v>502.7</v>
      </c>
      <c r="V91" s="22" t="s">
        <v>1762</v>
      </c>
      <c r="W91" s="5" t="s">
        <v>1085</v>
      </c>
      <c r="X91" s="5">
        <v>3405</v>
      </c>
      <c r="Y91" s="6">
        <v>21.3</v>
      </c>
      <c r="Z91" s="5">
        <v>5089</v>
      </c>
      <c r="AA91" s="6">
        <v>17.5</v>
      </c>
      <c r="AB91" s="5">
        <v>31058</v>
      </c>
      <c r="AC91" s="6">
        <v>3.12</v>
      </c>
      <c r="AD91" s="5">
        <v>25594</v>
      </c>
      <c r="AE91" s="6">
        <v>11.5</v>
      </c>
      <c r="AF91" s="22"/>
    </row>
    <row r="92" spans="1:32" x14ac:dyDescent="0.55000000000000004">
      <c r="A92" s="28">
        <v>21910304941</v>
      </c>
      <c r="B92" s="22" t="s">
        <v>1</v>
      </c>
      <c r="C92" s="5">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55">
        <v>271.5</v>
      </c>
      <c r="U92" s="35">
        <v>738.9</v>
      </c>
      <c r="V92" s="22" t="s">
        <v>1758</v>
      </c>
      <c r="W92" s="22" t="s">
        <v>842</v>
      </c>
      <c r="X92" s="34">
        <v>831</v>
      </c>
      <c r="Y92" s="35">
        <v>86.7</v>
      </c>
      <c r="Z92" s="34">
        <v>5990</v>
      </c>
      <c r="AA92" s="35">
        <v>64.599999999999994</v>
      </c>
      <c r="AB92" s="34">
        <v>48434</v>
      </c>
      <c r="AC92" s="35">
        <v>4.24</v>
      </c>
      <c r="AD92" s="34">
        <v>40598</v>
      </c>
      <c r="AE92" s="35">
        <v>59.7</v>
      </c>
      <c r="AF92" s="22"/>
    </row>
    <row r="93" spans="1:32" x14ac:dyDescent="0.55000000000000004">
      <c r="A93" s="28">
        <v>21910304861</v>
      </c>
      <c r="B93" s="22" t="s">
        <v>41</v>
      </c>
      <c r="C93" s="5">
        <v>877</v>
      </c>
      <c r="D93" s="21" t="s">
        <v>1151</v>
      </c>
      <c r="E93" s="28">
        <v>879</v>
      </c>
      <c r="F93" s="21" t="s">
        <v>0</v>
      </c>
      <c r="G93" s="21" t="s">
        <v>1126</v>
      </c>
      <c r="H93" s="21" t="s">
        <v>1152</v>
      </c>
      <c r="I93" s="21">
        <v>25</v>
      </c>
      <c r="J93" s="20">
        <v>41289</v>
      </c>
      <c r="K93" s="88">
        <v>41386</v>
      </c>
      <c r="L93" s="87">
        <v>5</v>
      </c>
      <c r="M93" s="7" t="s">
        <v>1213</v>
      </c>
      <c r="N93" s="7" t="s">
        <v>1213</v>
      </c>
      <c r="O93" s="7" t="s">
        <v>1213</v>
      </c>
      <c r="P93" s="7" t="s">
        <v>1213</v>
      </c>
      <c r="Q93" s="30" t="s">
        <v>1213</v>
      </c>
      <c r="R93" s="30" t="s">
        <v>1213</v>
      </c>
      <c r="S93" s="13" t="s">
        <v>66</v>
      </c>
      <c r="T93" s="55">
        <v>430.9</v>
      </c>
      <c r="U93" s="35">
        <v>815.8</v>
      </c>
      <c r="V93" s="22" t="s">
        <v>1763</v>
      </c>
      <c r="W93" s="22" t="s">
        <v>882</v>
      </c>
      <c r="X93" s="34">
        <v>669</v>
      </c>
      <c r="Y93" s="35">
        <v>33.200000000000003</v>
      </c>
      <c r="Z93" s="34">
        <v>10000</v>
      </c>
      <c r="AA93" s="35">
        <v>26.3</v>
      </c>
      <c r="AB93" s="34">
        <v>46238</v>
      </c>
      <c r="AC93" s="35">
        <v>9.8699999999999992</v>
      </c>
      <c r="AD93" s="34">
        <v>39343</v>
      </c>
      <c r="AE93" s="35">
        <v>20.100000000000001</v>
      </c>
      <c r="AF93" s="22"/>
    </row>
    <row r="94" spans="1:32" x14ac:dyDescent="0.55000000000000004">
      <c r="A94" s="28">
        <v>21910302762</v>
      </c>
      <c r="B94" s="22">
        <v>92</v>
      </c>
      <c r="C94" s="5">
        <v>1001</v>
      </c>
      <c r="D94" s="31" t="s">
        <v>1151</v>
      </c>
      <c r="E94" s="28">
        <v>761</v>
      </c>
      <c r="F94" s="21" t="s">
        <v>0</v>
      </c>
      <c r="G94" s="21" t="s">
        <v>1126</v>
      </c>
      <c r="H94" s="31" t="s">
        <v>1152</v>
      </c>
      <c r="I94" s="31">
        <v>25</v>
      </c>
      <c r="J94" s="20">
        <v>41261</v>
      </c>
      <c r="K94" s="88">
        <v>41359</v>
      </c>
      <c r="L94" s="87">
        <v>4</v>
      </c>
      <c r="M94" s="7" t="s">
        <v>1213</v>
      </c>
      <c r="N94" s="7" t="s">
        <v>1213</v>
      </c>
      <c r="O94" s="30" t="s">
        <v>1213</v>
      </c>
      <c r="P94" s="30" t="s">
        <v>1213</v>
      </c>
      <c r="Q94" s="30" t="s">
        <v>1213</v>
      </c>
      <c r="R94" s="30" t="s">
        <v>1213</v>
      </c>
      <c r="S94" s="13" t="s">
        <v>66</v>
      </c>
      <c r="T94" s="55">
        <v>428.1</v>
      </c>
      <c r="U94" s="35">
        <v>566</v>
      </c>
      <c r="V94" s="22" t="s">
        <v>1763</v>
      </c>
      <c r="W94" s="22" t="s">
        <v>834</v>
      </c>
      <c r="X94" s="34">
        <v>5216</v>
      </c>
      <c r="Y94" s="35">
        <v>43.1</v>
      </c>
      <c r="Z94" s="34">
        <v>9981</v>
      </c>
      <c r="AA94" s="35">
        <v>16.399999999999999</v>
      </c>
      <c r="AB94" s="34">
        <v>34474</v>
      </c>
      <c r="AC94" s="35">
        <v>19.899999999999999</v>
      </c>
      <c r="AD94" s="34">
        <v>38994</v>
      </c>
      <c r="AE94" s="35">
        <v>16</v>
      </c>
      <c r="AF94" s="22"/>
    </row>
    <row r="95" spans="1:32"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57">
        <v>338.6</v>
      </c>
      <c r="U95" s="6">
        <v>474.3</v>
      </c>
      <c r="V95" s="22" t="s">
        <v>1762</v>
      </c>
      <c r="W95" s="5" t="s">
        <v>1089</v>
      </c>
      <c r="X95" s="5">
        <v>4075</v>
      </c>
      <c r="Y95" s="6">
        <v>19.8</v>
      </c>
      <c r="Z95" s="5">
        <v>5349</v>
      </c>
      <c r="AA95" s="6">
        <v>12.2</v>
      </c>
      <c r="AB95" s="5">
        <v>36730</v>
      </c>
      <c r="AC95" s="6">
        <v>5.52</v>
      </c>
      <c r="AD95" s="5">
        <v>23278</v>
      </c>
      <c r="AE95" s="6">
        <v>9.14</v>
      </c>
      <c r="AF95" s="22"/>
    </row>
    <row r="96" spans="1:32" x14ac:dyDescent="0.55000000000000004">
      <c r="A96" s="28">
        <v>21910304921</v>
      </c>
      <c r="B96" s="22" t="s">
        <v>15</v>
      </c>
      <c r="C96" s="5">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55">
        <v>231.7</v>
      </c>
      <c r="U96" s="35">
        <v>485.7</v>
      </c>
      <c r="V96" s="22" t="s">
        <v>1758</v>
      </c>
      <c r="W96" s="22" t="s">
        <v>856</v>
      </c>
      <c r="X96" s="34">
        <v>1402</v>
      </c>
      <c r="Y96" s="35">
        <v>84.4</v>
      </c>
      <c r="Z96" s="34">
        <v>25844</v>
      </c>
      <c r="AA96" s="35">
        <v>9.27</v>
      </c>
      <c r="AB96" s="34">
        <v>37213</v>
      </c>
      <c r="AC96" s="35">
        <v>5.18</v>
      </c>
      <c r="AD96" s="34">
        <v>50920</v>
      </c>
      <c r="AE96" s="35">
        <v>46.3</v>
      </c>
      <c r="AF96" s="22"/>
    </row>
    <row r="97" spans="1:32" x14ac:dyDescent="0.55000000000000004">
      <c r="A97" s="28">
        <v>21910304942</v>
      </c>
      <c r="B97" s="22" t="s">
        <v>23</v>
      </c>
      <c r="C97" s="5">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55">
        <v>258.89999999999998</v>
      </c>
      <c r="U97" s="35">
        <v>624.9</v>
      </c>
      <c r="V97" s="22" t="s">
        <v>1758</v>
      </c>
      <c r="W97" s="22" t="s">
        <v>864</v>
      </c>
      <c r="X97" s="34">
        <v>1164</v>
      </c>
      <c r="Y97" s="35">
        <v>90.2</v>
      </c>
      <c r="Z97" s="34">
        <v>8236</v>
      </c>
      <c r="AA97" s="35">
        <v>48.9</v>
      </c>
      <c r="AB97" s="34">
        <v>53052</v>
      </c>
      <c r="AC97" s="35">
        <v>6.08</v>
      </c>
      <c r="AD97" s="34">
        <v>54227</v>
      </c>
      <c r="AE97" s="35">
        <v>53.8</v>
      </c>
      <c r="AF97" s="22"/>
    </row>
    <row r="98" spans="1:32" x14ac:dyDescent="0.55000000000000004">
      <c r="A98" s="28">
        <v>21910304931</v>
      </c>
      <c r="B98" s="22" t="s">
        <v>16</v>
      </c>
      <c r="C98" s="5">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55">
        <v>295.10000000000002</v>
      </c>
      <c r="U98" s="35">
        <v>829.2</v>
      </c>
      <c r="V98" s="22" t="s">
        <v>1758</v>
      </c>
      <c r="W98" s="22" t="s">
        <v>857</v>
      </c>
      <c r="X98" s="34">
        <v>1695</v>
      </c>
      <c r="Y98" s="35">
        <v>94</v>
      </c>
      <c r="Z98" s="34">
        <v>19301</v>
      </c>
      <c r="AA98" s="35">
        <v>15.9</v>
      </c>
      <c r="AB98" s="34">
        <v>63206</v>
      </c>
      <c r="AC98" s="35">
        <v>9.51</v>
      </c>
      <c r="AD98" s="34">
        <v>44166</v>
      </c>
      <c r="AE98" s="35">
        <v>45.9</v>
      </c>
      <c r="AF98" s="22"/>
    </row>
    <row r="99" spans="1:32" x14ac:dyDescent="0.55000000000000004">
      <c r="A99" s="36">
        <v>21910304992</v>
      </c>
      <c r="B99" s="22">
        <v>81</v>
      </c>
      <c r="C99" s="5">
        <v>34</v>
      </c>
      <c r="D99" s="31" t="s">
        <v>1151</v>
      </c>
      <c r="E99" s="37">
        <v>780</v>
      </c>
      <c r="F99" s="21" t="s">
        <v>0</v>
      </c>
      <c r="G99" s="21" t="s">
        <v>1126</v>
      </c>
      <c r="H99" s="31" t="s">
        <v>1152</v>
      </c>
      <c r="I99" s="31">
        <v>250</v>
      </c>
      <c r="J99" s="20">
        <v>41267</v>
      </c>
      <c r="K99" s="88">
        <v>41359</v>
      </c>
      <c r="L99" s="87">
        <v>4</v>
      </c>
      <c r="M99" s="7" t="s">
        <v>1213</v>
      </c>
      <c r="N99" s="7" t="s">
        <v>1213</v>
      </c>
      <c r="O99" s="30" t="s">
        <v>1213</v>
      </c>
      <c r="P99" s="30" t="s">
        <v>1213</v>
      </c>
      <c r="Q99" s="30" t="s">
        <v>1213</v>
      </c>
      <c r="R99" s="30" t="s">
        <v>1213</v>
      </c>
      <c r="S99" s="13" t="s">
        <v>66</v>
      </c>
      <c r="T99" s="55">
        <v>454.3</v>
      </c>
      <c r="U99" s="35">
        <v>714.7</v>
      </c>
      <c r="V99" s="22" t="s">
        <v>1763</v>
      </c>
      <c r="W99" s="22" t="s">
        <v>825</v>
      </c>
      <c r="X99" s="34">
        <v>5185</v>
      </c>
      <c r="Y99" s="35">
        <v>76.099999999999994</v>
      </c>
      <c r="Z99" s="34">
        <v>10439</v>
      </c>
      <c r="AA99" s="35">
        <v>10.6</v>
      </c>
      <c r="AB99" s="34">
        <v>33222</v>
      </c>
      <c r="AC99" s="35">
        <v>24.1</v>
      </c>
      <c r="AD99" s="34">
        <v>38250</v>
      </c>
      <c r="AE99" s="35">
        <v>9.1300000000000008</v>
      </c>
      <c r="AF99" s="22"/>
    </row>
    <row r="100" spans="1:32" x14ac:dyDescent="0.55000000000000004">
      <c r="A100" s="28">
        <v>21910305102</v>
      </c>
      <c r="B100" s="22" t="s">
        <v>21</v>
      </c>
      <c r="C100" s="5">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55">
        <v>286.7</v>
      </c>
      <c r="U100" s="35">
        <v>583.1</v>
      </c>
      <c r="V100" s="22" t="s">
        <v>1758</v>
      </c>
      <c r="W100" s="22" t="s">
        <v>862</v>
      </c>
      <c r="X100" s="34">
        <v>893</v>
      </c>
      <c r="Y100" s="35">
        <v>90.8</v>
      </c>
      <c r="Z100" s="34">
        <v>7253</v>
      </c>
      <c r="AA100" s="35">
        <v>51.2</v>
      </c>
      <c r="AB100" s="34">
        <v>51829</v>
      </c>
      <c r="AC100" s="35">
        <v>4.8</v>
      </c>
      <c r="AD100" s="34">
        <v>43455</v>
      </c>
      <c r="AE100" s="35">
        <v>56.7</v>
      </c>
      <c r="AF100" s="22"/>
    </row>
    <row r="101" spans="1:32" x14ac:dyDescent="0.55000000000000004">
      <c r="A101" s="28">
        <v>21910302962</v>
      </c>
      <c r="B101" s="22">
        <v>47</v>
      </c>
      <c r="C101" s="5">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55">
        <v>262</v>
      </c>
      <c r="U101" s="55">
        <v>569.1</v>
      </c>
      <c r="V101" s="22" t="s">
        <v>1762</v>
      </c>
      <c r="W101" s="22" t="s">
        <v>795</v>
      </c>
      <c r="X101" s="34">
        <v>3988</v>
      </c>
      <c r="Y101" s="35">
        <v>3.65</v>
      </c>
      <c r="Z101" s="34">
        <v>1378</v>
      </c>
      <c r="AA101" s="35">
        <v>10.8</v>
      </c>
      <c r="AB101" s="34">
        <v>66922</v>
      </c>
      <c r="AC101" s="35">
        <v>1.66</v>
      </c>
      <c r="AD101" s="34">
        <v>23109</v>
      </c>
      <c r="AE101" s="35">
        <v>43.5</v>
      </c>
      <c r="AF101" s="22"/>
    </row>
    <row r="102" spans="1:32" x14ac:dyDescent="0.55000000000000004">
      <c r="A102" s="28">
        <v>21910304991</v>
      </c>
      <c r="B102" s="22">
        <v>85</v>
      </c>
      <c r="C102" s="5">
        <v>334</v>
      </c>
      <c r="D102" s="31" t="s">
        <v>1151</v>
      </c>
      <c r="E102" s="28">
        <v>782</v>
      </c>
      <c r="F102" s="21" t="s">
        <v>0</v>
      </c>
      <c r="G102" s="21" t="s">
        <v>1126</v>
      </c>
      <c r="H102" s="31" t="s">
        <v>1152</v>
      </c>
      <c r="I102" s="31">
        <v>250</v>
      </c>
      <c r="J102" s="20">
        <v>41262</v>
      </c>
      <c r="K102" s="88">
        <v>41359</v>
      </c>
      <c r="L102" s="87">
        <v>4</v>
      </c>
      <c r="M102" s="7" t="s">
        <v>1213</v>
      </c>
      <c r="N102" s="7" t="s">
        <v>1213</v>
      </c>
      <c r="O102" s="30" t="s">
        <v>1213</v>
      </c>
      <c r="P102" s="30" t="s">
        <v>1213</v>
      </c>
      <c r="Q102" s="30" t="s">
        <v>1213</v>
      </c>
      <c r="R102" s="30" t="s">
        <v>1213</v>
      </c>
      <c r="S102" s="13" t="s">
        <v>66</v>
      </c>
      <c r="T102" s="55">
        <v>444.9</v>
      </c>
      <c r="U102" s="35">
        <v>831.8</v>
      </c>
      <c r="V102" s="22" t="s">
        <v>1763</v>
      </c>
      <c r="W102" s="22" t="s">
        <v>827</v>
      </c>
      <c r="X102" s="34">
        <v>3680</v>
      </c>
      <c r="Y102" s="35">
        <v>53.7</v>
      </c>
      <c r="Z102" s="34">
        <v>11224</v>
      </c>
      <c r="AA102" s="35">
        <v>10.199999999999999</v>
      </c>
      <c r="AB102" s="34">
        <v>38835</v>
      </c>
      <c r="AC102" s="35">
        <v>11</v>
      </c>
      <c r="AD102" s="34">
        <v>29189</v>
      </c>
      <c r="AE102" s="35">
        <v>29.3</v>
      </c>
      <c r="AF102" s="22"/>
    </row>
    <row r="103" spans="1:32" x14ac:dyDescent="0.55000000000000004">
      <c r="A103" s="28">
        <v>21910305071</v>
      </c>
      <c r="B103" s="22">
        <v>19</v>
      </c>
      <c r="C103" s="5">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1762</v>
      </c>
      <c r="W103" s="22" t="s">
        <v>773</v>
      </c>
      <c r="X103" s="34">
        <v>7563</v>
      </c>
      <c r="Y103" s="35">
        <v>23.8</v>
      </c>
      <c r="Z103" s="34">
        <v>5222</v>
      </c>
      <c r="AA103" s="35">
        <v>8.8800000000000008</v>
      </c>
      <c r="AB103" s="34">
        <v>39003</v>
      </c>
      <c r="AC103" s="35">
        <v>5.1100000000000003</v>
      </c>
      <c r="AD103" s="34">
        <v>28062</v>
      </c>
      <c r="AE103" s="35">
        <v>7.55</v>
      </c>
      <c r="AF103" s="22"/>
    </row>
    <row r="104" spans="1:32" x14ac:dyDescent="0.55000000000000004">
      <c r="A104" s="28">
        <v>21910305061</v>
      </c>
      <c r="B104" s="22">
        <v>20</v>
      </c>
      <c r="C104" s="5">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55">
        <v>241.7</v>
      </c>
      <c r="U104" s="35">
        <v>470</v>
      </c>
      <c r="V104" s="22" t="s">
        <v>1762</v>
      </c>
      <c r="W104" s="22" t="s">
        <v>774</v>
      </c>
      <c r="X104" s="34">
        <v>2224</v>
      </c>
      <c r="Y104" s="35">
        <v>33.1</v>
      </c>
      <c r="Z104" s="34">
        <v>5600</v>
      </c>
      <c r="AA104" s="35">
        <v>13.7</v>
      </c>
      <c r="AB104" s="34">
        <v>30664</v>
      </c>
      <c r="AC104" s="35">
        <v>12.3</v>
      </c>
      <c r="AD104" s="34">
        <v>29624</v>
      </c>
      <c r="AE104" s="35">
        <v>5.39</v>
      </c>
      <c r="AF104" s="22"/>
    </row>
    <row r="105" spans="1:32" x14ac:dyDescent="0.55000000000000004">
      <c r="A105" s="28">
        <v>21910305101</v>
      </c>
      <c r="B105" s="22" t="s">
        <v>7</v>
      </c>
      <c r="C105" s="5">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55">
        <v>286.2</v>
      </c>
      <c r="U105" s="35">
        <v>623.1</v>
      </c>
      <c r="V105" s="22" t="s">
        <v>1758</v>
      </c>
      <c r="W105" s="22" t="s">
        <v>848</v>
      </c>
      <c r="X105" s="34">
        <v>767</v>
      </c>
      <c r="Y105" s="35">
        <v>78.099999999999994</v>
      </c>
      <c r="Z105" s="34">
        <v>15871</v>
      </c>
      <c r="AA105" s="35">
        <v>14.2</v>
      </c>
      <c r="AB105" s="34">
        <v>51301</v>
      </c>
      <c r="AC105" s="35">
        <v>2.0099999999999998</v>
      </c>
      <c r="AD105" s="34">
        <v>46205</v>
      </c>
      <c r="AE105" s="35">
        <v>56.8</v>
      </c>
      <c r="AF105" s="22"/>
    </row>
    <row r="106" spans="1:32" x14ac:dyDescent="0.55000000000000004">
      <c r="A106" s="28">
        <v>21910302912</v>
      </c>
      <c r="B106" s="22">
        <v>64</v>
      </c>
      <c r="C106" s="5">
        <v>759</v>
      </c>
      <c r="D106" s="31" t="s">
        <v>1151</v>
      </c>
      <c r="E106" s="28">
        <v>779</v>
      </c>
      <c r="F106" s="21" t="s">
        <v>0</v>
      </c>
      <c r="G106" s="21" t="s">
        <v>1126</v>
      </c>
      <c r="H106" s="31" t="s">
        <v>1152</v>
      </c>
      <c r="I106" s="31">
        <v>250</v>
      </c>
      <c r="J106" s="20">
        <v>41261</v>
      </c>
      <c r="K106" s="88">
        <v>41358</v>
      </c>
      <c r="L106" s="87">
        <v>4</v>
      </c>
      <c r="M106" s="7" t="s">
        <v>1213</v>
      </c>
      <c r="N106" s="7" t="s">
        <v>1213</v>
      </c>
      <c r="O106" s="30" t="s">
        <v>1213</v>
      </c>
      <c r="P106" s="30" t="s">
        <v>1213</v>
      </c>
      <c r="Q106" s="30" t="s">
        <v>1213</v>
      </c>
      <c r="R106" s="30" t="s">
        <v>1213</v>
      </c>
      <c r="S106" s="13" t="s">
        <v>66</v>
      </c>
      <c r="T106" s="55">
        <v>496.8</v>
      </c>
      <c r="U106" s="58">
        <v>774.9</v>
      </c>
      <c r="V106" s="22" t="s">
        <v>1762</v>
      </c>
      <c r="W106" s="22" t="s">
        <v>810</v>
      </c>
      <c r="X106" s="34">
        <v>5676</v>
      </c>
      <c r="Y106" s="35">
        <v>3.39</v>
      </c>
      <c r="Z106" s="34">
        <v>1595</v>
      </c>
      <c r="AA106" s="35">
        <v>8.74</v>
      </c>
      <c r="AB106" s="34">
        <v>68199</v>
      </c>
      <c r="AC106" s="35">
        <v>2.21</v>
      </c>
      <c r="AD106" s="34">
        <v>22438</v>
      </c>
      <c r="AE106" s="35">
        <v>33.799999999999997</v>
      </c>
      <c r="AF106" s="22"/>
    </row>
    <row r="107" spans="1:32" x14ac:dyDescent="0.55000000000000004">
      <c r="A107" s="28">
        <v>21910304961</v>
      </c>
      <c r="B107" s="22">
        <v>65</v>
      </c>
      <c r="C107" s="5">
        <v>763</v>
      </c>
      <c r="D107" s="31" t="s">
        <v>1151</v>
      </c>
      <c r="E107" s="28">
        <v>783</v>
      </c>
      <c r="F107" s="21" t="s">
        <v>0</v>
      </c>
      <c r="G107" s="21" t="s">
        <v>1126</v>
      </c>
      <c r="H107" s="31" t="s">
        <v>1152</v>
      </c>
      <c r="I107" s="31">
        <v>250</v>
      </c>
      <c r="J107" s="20">
        <v>41261</v>
      </c>
      <c r="K107" s="88">
        <v>41358</v>
      </c>
      <c r="L107" s="87">
        <v>4</v>
      </c>
      <c r="M107" s="7" t="s">
        <v>1213</v>
      </c>
      <c r="N107" s="7" t="s">
        <v>1213</v>
      </c>
      <c r="O107" s="30" t="s">
        <v>1213</v>
      </c>
      <c r="P107" s="30" t="s">
        <v>1213</v>
      </c>
      <c r="Q107" s="30" t="s">
        <v>1213</v>
      </c>
      <c r="R107" s="30" t="s">
        <v>1213</v>
      </c>
      <c r="S107" s="13" t="s">
        <v>66</v>
      </c>
      <c r="T107" s="56">
        <v>423.5</v>
      </c>
      <c r="U107" s="58">
        <v>765.9</v>
      </c>
      <c r="V107" s="22" t="s">
        <v>1762</v>
      </c>
      <c r="W107" s="22" t="s">
        <v>811</v>
      </c>
      <c r="X107" s="34">
        <v>5313</v>
      </c>
      <c r="Y107" s="35">
        <v>2.83</v>
      </c>
      <c r="Z107" s="34">
        <v>1749</v>
      </c>
      <c r="AA107" s="35">
        <v>6.81</v>
      </c>
      <c r="AB107" s="34">
        <v>84463</v>
      </c>
      <c r="AC107" s="35">
        <v>2.17</v>
      </c>
      <c r="AD107" s="34">
        <v>22216</v>
      </c>
      <c r="AE107" s="35">
        <v>33.9</v>
      </c>
      <c r="AF107" s="22"/>
    </row>
    <row r="108" spans="1:32" x14ac:dyDescent="0.55000000000000004">
      <c r="A108" s="28">
        <v>21910305031</v>
      </c>
      <c r="B108" s="22" t="s">
        <v>58</v>
      </c>
      <c r="C108" s="5">
        <v>838</v>
      </c>
      <c r="D108" s="21" t="s">
        <v>1151</v>
      </c>
      <c r="E108" s="28">
        <v>901</v>
      </c>
      <c r="F108" s="21" t="s">
        <v>0</v>
      </c>
      <c r="G108" s="21" t="s">
        <v>1126</v>
      </c>
      <c r="H108" s="21" t="s">
        <v>1152</v>
      </c>
      <c r="I108" s="21">
        <v>250</v>
      </c>
      <c r="J108" s="20">
        <v>41289</v>
      </c>
      <c r="K108" s="88">
        <v>41387</v>
      </c>
      <c r="L108" s="87">
        <v>5</v>
      </c>
      <c r="M108" s="7" t="s">
        <v>1213</v>
      </c>
      <c r="N108" s="7" t="s">
        <v>1213</v>
      </c>
      <c r="O108" s="7" t="s">
        <v>1213</v>
      </c>
      <c r="P108" s="7" t="s">
        <v>1213</v>
      </c>
      <c r="Q108" s="30" t="s">
        <v>1213</v>
      </c>
      <c r="R108" s="30" t="s">
        <v>1213</v>
      </c>
      <c r="S108" s="13" t="s">
        <v>66</v>
      </c>
      <c r="T108" s="55">
        <v>455.8</v>
      </c>
      <c r="U108" s="35">
        <v>818.2</v>
      </c>
      <c r="V108" s="22" t="s">
        <v>1761</v>
      </c>
      <c r="W108" s="22" t="s">
        <v>899</v>
      </c>
      <c r="X108" s="34">
        <v>745</v>
      </c>
      <c r="Y108" s="35">
        <v>32.299999999999997</v>
      </c>
      <c r="Z108" s="34">
        <v>12401</v>
      </c>
      <c r="AA108" s="35">
        <v>30.6</v>
      </c>
      <c r="AB108" s="34">
        <v>66373</v>
      </c>
      <c r="AC108" s="35">
        <v>6.46</v>
      </c>
      <c r="AD108" s="34">
        <v>40018</v>
      </c>
      <c r="AE108" s="35">
        <v>29.1</v>
      </c>
      <c r="AF108" s="22"/>
    </row>
    <row r="109" spans="1:32" x14ac:dyDescent="0.55000000000000004">
      <c r="A109" s="28">
        <v>21910305022</v>
      </c>
      <c r="B109" s="22" t="s">
        <v>40</v>
      </c>
      <c r="C109" s="5">
        <v>840</v>
      </c>
      <c r="D109" s="21" t="s">
        <v>1151</v>
      </c>
      <c r="E109" s="28">
        <v>894</v>
      </c>
      <c r="F109" s="21" t="s">
        <v>0</v>
      </c>
      <c r="G109" s="21" t="s">
        <v>1126</v>
      </c>
      <c r="H109" s="21" t="s">
        <v>1152</v>
      </c>
      <c r="I109" s="21">
        <v>250</v>
      </c>
      <c r="J109" s="20">
        <v>41288</v>
      </c>
      <c r="K109" s="88">
        <v>41386</v>
      </c>
      <c r="L109" s="87">
        <v>5</v>
      </c>
      <c r="M109" s="7" t="s">
        <v>1213</v>
      </c>
      <c r="N109" s="7" t="s">
        <v>1213</v>
      </c>
      <c r="O109" s="7" t="s">
        <v>1213</v>
      </c>
      <c r="P109" s="7" t="s">
        <v>1213</v>
      </c>
      <c r="Q109" s="30" t="s">
        <v>1213</v>
      </c>
      <c r="R109" s="30" t="s">
        <v>1213</v>
      </c>
      <c r="S109" s="13" t="s">
        <v>66</v>
      </c>
      <c r="T109" s="55">
        <v>437.3</v>
      </c>
      <c r="U109" s="35">
        <v>836.7</v>
      </c>
      <c r="V109" s="22" t="s">
        <v>1763</v>
      </c>
      <c r="W109" s="22" t="s">
        <v>881</v>
      </c>
      <c r="X109" s="34">
        <v>1845</v>
      </c>
      <c r="Y109" s="35">
        <v>37.200000000000003</v>
      </c>
      <c r="Z109" s="34">
        <v>13122</v>
      </c>
      <c r="AA109" s="35">
        <v>29.6</v>
      </c>
      <c r="AB109" s="34">
        <v>30145</v>
      </c>
      <c r="AC109" s="35">
        <v>40.799999999999997</v>
      </c>
      <c r="AD109" s="34">
        <v>28478</v>
      </c>
      <c r="AE109" s="35">
        <v>17.100000000000001</v>
      </c>
      <c r="AF109" s="22"/>
    </row>
    <row r="110" spans="1:32" x14ac:dyDescent="0.55000000000000004">
      <c r="A110" s="28">
        <v>21910304962</v>
      </c>
      <c r="B110" s="22">
        <v>69</v>
      </c>
      <c r="C110" s="5">
        <v>865</v>
      </c>
      <c r="D110" s="31" t="s">
        <v>1151</v>
      </c>
      <c r="E110" s="28">
        <v>771</v>
      </c>
      <c r="F110" s="21" t="s">
        <v>0</v>
      </c>
      <c r="G110" s="21" t="s">
        <v>1126</v>
      </c>
      <c r="H110" s="31" t="s">
        <v>1152</v>
      </c>
      <c r="I110" s="31">
        <v>250</v>
      </c>
      <c r="J110" s="20">
        <v>41262</v>
      </c>
      <c r="K110" s="88">
        <v>41358</v>
      </c>
      <c r="L110" s="87">
        <v>4</v>
      </c>
      <c r="M110" s="7" t="s">
        <v>1213</v>
      </c>
      <c r="N110" s="7" t="s">
        <v>1213</v>
      </c>
      <c r="O110" s="30" t="s">
        <v>1213</v>
      </c>
      <c r="P110" s="30" t="s">
        <v>1213</v>
      </c>
      <c r="Q110" s="30" t="s">
        <v>1213</v>
      </c>
      <c r="R110" s="30" t="s">
        <v>1213</v>
      </c>
      <c r="S110" s="13" t="s">
        <v>66</v>
      </c>
      <c r="T110" s="55">
        <v>525.6</v>
      </c>
      <c r="U110" s="58">
        <v>891.2</v>
      </c>
      <c r="V110" s="22" t="s">
        <v>1762</v>
      </c>
      <c r="W110" s="22" t="s">
        <v>813</v>
      </c>
      <c r="X110" s="34">
        <v>1854</v>
      </c>
      <c r="Y110" s="35">
        <v>8.42</v>
      </c>
      <c r="Z110" s="34">
        <v>2766</v>
      </c>
      <c r="AA110" s="35">
        <v>7.18</v>
      </c>
      <c r="AB110" s="34">
        <v>67623</v>
      </c>
      <c r="AC110" s="35">
        <v>2.72</v>
      </c>
      <c r="AD110" s="34">
        <v>21550</v>
      </c>
      <c r="AE110" s="35">
        <v>36.200000000000003</v>
      </c>
      <c r="AF110" s="22"/>
    </row>
    <row r="111" spans="1:32" x14ac:dyDescent="0.55000000000000004">
      <c r="A111" s="28">
        <v>21910305092</v>
      </c>
      <c r="B111" s="22" t="s">
        <v>2</v>
      </c>
      <c r="C111" s="5">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55">
        <v>293.2</v>
      </c>
      <c r="U111" s="35">
        <v>609.9</v>
      </c>
      <c r="V111" s="22" t="s">
        <v>1758</v>
      </c>
      <c r="W111" s="22" t="s">
        <v>843</v>
      </c>
      <c r="X111" s="34">
        <v>1278</v>
      </c>
      <c r="Y111" s="35">
        <v>82.8</v>
      </c>
      <c r="Z111" s="34">
        <v>7871</v>
      </c>
      <c r="AA111" s="35">
        <v>60.8</v>
      </c>
      <c r="AB111" s="34">
        <v>57997</v>
      </c>
      <c r="AC111" s="35">
        <v>4.46</v>
      </c>
      <c r="AD111" s="34">
        <v>41193</v>
      </c>
      <c r="AE111" s="35">
        <v>59.4</v>
      </c>
      <c r="AF111" s="22"/>
    </row>
    <row r="112" spans="1:32" x14ac:dyDescent="0.55000000000000004">
      <c r="A112" s="28">
        <v>21910305062</v>
      </c>
      <c r="B112" s="22">
        <v>42</v>
      </c>
      <c r="C112" s="5">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55">
        <v>260.3</v>
      </c>
      <c r="U112" s="35">
        <v>661.9</v>
      </c>
      <c r="V112" s="22" t="s">
        <v>1762</v>
      </c>
      <c r="W112" s="22" t="s">
        <v>792</v>
      </c>
      <c r="X112" s="34">
        <v>51322</v>
      </c>
      <c r="Y112" s="35">
        <v>16.7</v>
      </c>
      <c r="Z112" s="34">
        <v>3316</v>
      </c>
      <c r="AA112" s="35">
        <v>9.9600000000000009</v>
      </c>
      <c r="AB112" s="34">
        <v>42928</v>
      </c>
      <c r="AC112" s="35">
        <v>15.7</v>
      </c>
      <c r="AD112" s="34">
        <v>32644</v>
      </c>
      <c r="AE112" s="35">
        <v>16</v>
      </c>
      <c r="AF112" s="22"/>
    </row>
    <row r="113" spans="1:32" x14ac:dyDescent="0.55000000000000004">
      <c r="A113" s="28">
        <v>21910305021</v>
      </c>
      <c r="B113" s="22" t="s">
        <v>43</v>
      </c>
      <c r="C113" s="5">
        <v>1142</v>
      </c>
      <c r="D113" s="21" t="s">
        <v>1151</v>
      </c>
      <c r="E113" s="28">
        <v>896</v>
      </c>
      <c r="F113" s="21" t="s">
        <v>0</v>
      </c>
      <c r="G113" s="21" t="s">
        <v>1126</v>
      </c>
      <c r="H113" s="21" t="s">
        <v>1152</v>
      </c>
      <c r="I113" s="21">
        <v>250</v>
      </c>
      <c r="J113" s="20">
        <v>41287</v>
      </c>
      <c r="K113" s="88">
        <v>41386</v>
      </c>
      <c r="L113" s="87">
        <v>5</v>
      </c>
      <c r="M113" s="7" t="s">
        <v>1213</v>
      </c>
      <c r="N113" s="7" t="s">
        <v>1213</v>
      </c>
      <c r="O113" s="7" t="s">
        <v>1213</v>
      </c>
      <c r="P113" s="7" t="s">
        <v>1213</v>
      </c>
      <c r="Q113" s="30" t="s">
        <v>1213</v>
      </c>
      <c r="R113" s="30" t="s">
        <v>1213</v>
      </c>
      <c r="S113" s="13" t="s">
        <v>66</v>
      </c>
      <c r="T113" s="55">
        <v>444.7</v>
      </c>
      <c r="U113" s="35">
        <v>974.6</v>
      </c>
      <c r="V113" s="22" t="s">
        <v>1763</v>
      </c>
      <c r="W113" s="22" t="s">
        <v>884</v>
      </c>
      <c r="X113" s="34">
        <v>901</v>
      </c>
      <c r="Y113" s="35">
        <v>31.9</v>
      </c>
      <c r="Z113" s="34">
        <v>11303</v>
      </c>
      <c r="AA113" s="35">
        <v>31</v>
      </c>
      <c r="AB113" s="34">
        <v>46324</v>
      </c>
      <c r="AC113" s="35">
        <v>12.9</v>
      </c>
      <c r="AD113" s="34">
        <v>40241</v>
      </c>
      <c r="AE113" s="35">
        <v>26.3</v>
      </c>
      <c r="AF113" s="22"/>
    </row>
    <row r="114" spans="1:32" x14ac:dyDescent="0.55000000000000004">
      <c r="A114" s="28">
        <v>21910305032</v>
      </c>
      <c r="B114" s="22" t="s">
        <v>59</v>
      </c>
      <c r="C114" s="5">
        <v>1149</v>
      </c>
      <c r="D114" s="21" t="s">
        <v>1151</v>
      </c>
      <c r="E114" s="28">
        <v>904</v>
      </c>
      <c r="F114" s="21" t="s">
        <v>0</v>
      </c>
      <c r="G114" s="21" t="s">
        <v>1126</v>
      </c>
      <c r="H114" s="21" t="s">
        <v>1152</v>
      </c>
      <c r="I114" s="21">
        <v>250</v>
      </c>
      <c r="J114" s="20">
        <v>41289</v>
      </c>
      <c r="K114" s="88">
        <v>41387</v>
      </c>
      <c r="L114" s="87">
        <v>5</v>
      </c>
      <c r="M114" s="7" t="s">
        <v>1213</v>
      </c>
      <c r="N114" s="7" t="s">
        <v>1213</v>
      </c>
      <c r="O114" s="7" t="s">
        <v>1213</v>
      </c>
      <c r="P114" s="7" t="s">
        <v>1213</v>
      </c>
      <c r="Q114" s="30" t="s">
        <v>1213</v>
      </c>
      <c r="R114" s="30" t="s">
        <v>1213</v>
      </c>
      <c r="S114" s="13" t="s">
        <v>66</v>
      </c>
      <c r="T114" s="55">
        <v>468.2</v>
      </c>
      <c r="U114" s="35">
        <v>827.7</v>
      </c>
      <c r="V114" s="22" t="s">
        <v>1761</v>
      </c>
      <c r="W114" s="22" t="s">
        <v>900</v>
      </c>
      <c r="X114" s="34">
        <v>874</v>
      </c>
      <c r="Y114" s="35">
        <v>28.7</v>
      </c>
      <c r="Z114" s="34">
        <v>11463</v>
      </c>
      <c r="AA114" s="35">
        <v>28</v>
      </c>
      <c r="AB114" s="34">
        <v>79706</v>
      </c>
      <c r="AC114" s="35">
        <v>11.8</v>
      </c>
      <c r="AD114" s="34">
        <v>39641</v>
      </c>
      <c r="AE114" s="35">
        <v>18.3</v>
      </c>
      <c r="AF114" s="22"/>
    </row>
    <row r="115" spans="1:32" x14ac:dyDescent="0.55000000000000004">
      <c r="A115" s="28">
        <v>21910302911</v>
      </c>
      <c r="B115" s="22">
        <v>72</v>
      </c>
      <c r="C115" s="5">
        <v>1157</v>
      </c>
      <c r="D115" s="31" t="s">
        <v>1151</v>
      </c>
      <c r="E115" s="28">
        <v>768</v>
      </c>
      <c r="F115" s="21" t="s">
        <v>0</v>
      </c>
      <c r="G115" s="21" t="s">
        <v>1126</v>
      </c>
      <c r="H115" s="31" t="s">
        <v>1152</v>
      </c>
      <c r="I115" s="31">
        <v>250</v>
      </c>
      <c r="J115" s="20">
        <v>41261</v>
      </c>
      <c r="K115" s="88">
        <v>41358</v>
      </c>
      <c r="L115" s="87">
        <v>4</v>
      </c>
      <c r="M115" s="7" t="s">
        <v>1213</v>
      </c>
      <c r="N115" s="7" t="s">
        <v>1213</v>
      </c>
      <c r="O115" s="30" t="s">
        <v>1213</v>
      </c>
      <c r="P115" s="30" t="s">
        <v>1213</v>
      </c>
      <c r="Q115" s="30" t="s">
        <v>1213</v>
      </c>
      <c r="R115" s="30" t="s">
        <v>1213</v>
      </c>
      <c r="S115" s="13" t="s">
        <v>66</v>
      </c>
      <c r="T115" s="55">
        <v>509.8</v>
      </c>
      <c r="U115" s="58">
        <v>848.5</v>
      </c>
      <c r="V115" s="22" t="s">
        <v>1762</v>
      </c>
      <c r="W115" s="22" t="s">
        <v>816</v>
      </c>
      <c r="X115" s="34">
        <v>3911</v>
      </c>
      <c r="Y115" s="35">
        <v>7.18</v>
      </c>
      <c r="Z115" s="34">
        <v>2694</v>
      </c>
      <c r="AA115" s="35">
        <v>2.9</v>
      </c>
      <c r="AB115" s="34">
        <v>44734</v>
      </c>
      <c r="AC115" s="35">
        <v>1.85</v>
      </c>
      <c r="AD115" s="34">
        <v>22323</v>
      </c>
      <c r="AE115" s="35">
        <v>19.600000000000001</v>
      </c>
      <c r="AF115" s="22"/>
    </row>
    <row r="116" spans="1:32" x14ac:dyDescent="0.55000000000000004">
      <c r="A116" s="28">
        <v>21910305091</v>
      </c>
      <c r="B116" s="22" t="s">
        <v>28</v>
      </c>
      <c r="C116" s="5">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55">
        <v>374.4</v>
      </c>
      <c r="U116" s="35">
        <v>786.7</v>
      </c>
      <c r="V116" s="22" t="s">
        <v>1759</v>
      </c>
      <c r="W116" s="22" t="s">
        <v>869</v>
      </c>
      <c r="X116" s="34">
        <v>3989</v>
      </c>
      <c r="Y116" s="35">
        <v>44.1</v>
      </c>
      <c r="Z116" s="34">
        <v>10823</v>
      </c>
      <c r="AA116" s="35">
        <v>27.4</v>
      </c>
      <c r="AB116" s="34">
        <v>61107</v>
      </c>
      <c r="AC116" s="35">
        <v>6.96</v>
      </c>
      <c r="AD116" s="34">
        <v>36878</v>
      </c>
      <c r="AE116" s="35">
        <v>50.4</v>
      </c>
      <c r="AF116" s="22"/>
    </row>
    <row r="117" spans="1:32"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57">
        <v>277.89999999999998</v>
      </c>
      <c r="U117" s="6">
        <v>778.5</v>
      </c>
      <c r="V117" s="22" t="s">
        <v>1762</v>
      </c>
      <c r="W117" s="5" t="s">
        <v>1092</v>
      </c>
      <c r="X117" s="5">
        <v>1855</v>
      </c>
      <c r="Y117" s="6">
        <v>16.8</v>
      </c>
      <c r="Z117" s="5">
        <v>4736</v>
      </c>
      <c r="AA117" s="6">
        <v>6.32</v>
      </c>
      <c r="AB117" s="5">
        <v>32633</v>
      </c>
      <c r="AC117" s="6">
        <v>5.49</v>
      </c>
      <c r="AD117" s="5">
        <v>20362</v>
      </c>
      <c r="AE117" s="6">
        <v>11.1</v>
      </c>
      <c r="AF117" s="22"/>
    </row>
    <row r="118" spans="1:32" x14ac:dyDescent="0.55000000000000004">
      <c r="A118" s="28">
        <v>21910305072</v>
      </c>
      <c r="B118" s="22">
        <v>52</v>
      </c>
      <c r="C118" s="5">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55">
        <v>735.3</v>
      </c>
      <c r="V118" s="22" t="s">
        <v>1762</v>
      </c>
      <c r="W118" s="22" t="s">
        <v>800</v>
      </c>
      <c r="X118" s="34">
        <v>1818</v>
      </c>
      <c r="Y118" s="35">
        <v>6.19</v>
      </c>
      <c r="Z118" s="34">
        <v>2664</v>
      </c>
      <c r="AA118" s="35">
        <v>11.1</v>
      </c>
      <c r="AB118" s="34">
        <v>48765</v>
      </c>
      <c r="AC118" s="35">
        <v>6.11</v>
      </c>
      <c r="AD118" s="34">
        <v>21223</v>
      </c>
      <c r="AE118" s="35">
        <v>38.6</v>
      </c>
      <c r="AF118" s="22"/>
    </row>
    <row r="119" spans="1:32"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7" t="s">
        <v>1213</v>
      </c>
      <c r="N119" s="7" t="s">
        <v>1213</v>
      </c>
      <c r="O119" s="7" t="s">
        <v>1213</v>
      </c>
      <c r="P119" s="7" t="s">
        <v>1213</v>
      </c>
      <c r="Q119" s="30" t="s">
        <v>1213</v>
      </c>
      <c r="R119" s="30" t="s">
        <v>1213</v>
      </c>
      <c r="S119" s="13" t="s">
        <v>66</v>
      </c>
      <c r="T119" s="57">
        <v>463.7</v>
      </c>
      <c r="U119" s="6">
        <v>771.4</v>
      </c>
      <c r="V119" s="22" t="s">
        <v>1763</v>
      </c>
      <c r="W119" s="5" t="s">
        <v>1096</v>
      </c>
      <c r="X119" s="5">
        <v>701</v>
      </c>
      <c r="Y119" s="6">
        <v>36</v>
      </c>
      <c r="Z119" s="5">
        <v>9942</v>
      </c>
      <c r="AA119" s="6">
        <v>26</v>
      </c>
      <c r="AB119" s="5">
        <v>46523</v>
      </c>
      <c r="AC119" s="5">
        <v>11.6</v>
      </c>
      <c r="AD119" s="5">
        <v>38900</v>
      </c>
      <c r="AE119" s="6">
        <v>6.42</v>
      </c>
      <c r="AF119" s="22"/>
    </row>
    <row r="120" spans="1:32" x14ac:dyDescent="0.55000000000000004">
      <c r="A120" s="28">
        <v>21910305142</v>
      </c>
      <c r="B120" s="22">
        <v>86</v>
      </c>
      <c r="C120" s="5">
        <v>471</v>
      </c>
      <c r="D120" s="31" t="s">
        <v>1151</v>
      </c>
      <c r="E120" s="28">
        <v>798</v>
      </c>
      <c r="F120" s="21" t="s">
        <v>0</v>
      </c>
      <c r="G120" s="21" t="s">
        <v>1126</v>
      </c>
      <c r="H120" s="31" t="s">
        <v>1152</v>
      </c>
      <c r="I120" s="31">
        <v>2500</v>
      </c>
      <c r="J120" s="20">
        <v>41262</v>
      </c>
      <c r="K120" s="88">
        <v>41359</v>
      </c>
      <c r="L120" s="87">
        <v>4</v>
      </c>
      <c r="M120" s="7" t="s">
        <v>1213</v>
      </c>
      <c r="N120" s="7" t="s">
        <v>1213</v>
      </c>
      <c r="O120" s="30" t="s">
        <v>1213</v>
      </c>
      <c r="P120" s="30" t="s">
        <v>1213</v>
      </c>
      <c r="Q120" s="30" t="s">
        <v>1213</v>
      </c>
      <c r="R120" s="30" t="s">
        <v>1213</v>
      </c>
      <c r="S120" s="13" t="s">
        <v>66</v>
      </c>
      <c r="T120" s="55">
        <v>445.2</v>
      </c>
      <c r="U120" s="35">
        <v>731.6</v>
      </c>
      <c r="V120" s="22" t="s">
        <v>1763</v>
      </c>
      <c r="W120" s="22" t="s">
        <v>828</v>
      </c>
      <c r="X120" s="34">
        <v>7805</v>
      </c>
      <c r="Y120" s="35">
        <v>49.5</v>
      </c>
      <c r="Z120" s="34">
        <v>10606</v>
      </c>
      <c r="AA120" s="35">
        <v>17.7</v>
      </c>
      <c r="AB120" s="34">
        <v>32319</v>
      </c>
      <c r="AC120" s="35">
        <v>13.2</v>
      </c>
      <c r="AD120" s="34">
        <v>41723</v>
      </c>
      <c r="AE120" s="35">
        <v>17.899999999999999</v>
      </c>
      <c r="AF120" s="22"/>
    </row>
    <row r="121" spans="1:32" x14ac:dyDescent="0.55000000000000004">
      <c r="A121" s="28">
        <v>21910305211</v>
      </c>
      <c r="B121" s="22">
        <v>48</v>
      </c>
      <c r="C121" s="5">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1762</v>
      </c>
      <c r="W121" s="22" t="s">
        <v>796</v>
      </c>
      <c r="X121" s="34">
        <v>1782</v>
      </c>
      <c r="Y121" s="35">
        <v>5.3</v>
      </c>
      <c r="Z121" s="34">
        <v>2073</v>
      </c>
      <c r="AA121" s="35">
        <v>15</v>
      </c>
      <c r="AB121" s="34">
        <v>68528</v>
      </c>
      <c r="AC121" s="35">
        <v>11.1</v>
      </c>
      <c r="AD121" s="34">
        <v>19916</v>
      </c>
      <c r="AE121" s="35">
        <v>31.2</v>
      </c>
      <c r="AF121" s="22"/>
    </row>
    <row r="122" spans="1:32" x14ac:dyDescent="0.55000000000000004">
      <c r="A122" s="28">
        <v>21910305212</v>
      </c>
      <c r="B122" s="22">
        <v>49</v>
      </c>
      <c r="C122" s="5">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55">
        <v>352.7</v>
      </c>
      <c r="U122" s="56">
        <v>606.4</v>
      </c>
      <c r="V122" s="22" t="s">
        <v>1762</v>
      </c>
      <c r="W122" s="22" t="s">
        <v>797</v>
      </c>
      <c r="X122" s="34">
        <v>1382</v>
      </c>
      <c r="Y122" s="35">
        <v>4.58</v>
      </c>
      <c r="Z122" s="34">
        <v>2527</v>
      </c>
      <c r="AA122" s="35">
        <v>8.9499999999999993</v>
      </c>
      <c r="AB122" s="34">
        <v>38353</v>
      </c>
      <c r="AC122" s="35">
        <v>8.0399999999999991</v>
      </c>
      <c r="AD122" s="34">
        <v>20442</v>
      </c>
      <c r="AE122" s="35">
        <v>38.9</v>
      </c>
      <c r="AF122" s="22"/>
    </row>
    <row r="123" spans="1:32" x14ac:dyDescent="0.55000000000000004">
      <c r="A123" s="28">
        <v>21910305221</v>
      </c>
      <c r="B123" s="22">
        <v>30</v>
      </c>
      <c r="C123" s="5">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55">
        <v>224.6</v>
      </c>
      <c r="U123" s="35">
        <v>498.3</v>
      </c>
      <c r="V123" s="22" t="s">
        <v>1762</v>
      </c>
      <c r="W123" s="22" t="s">
        <v>782</v>
      </c>
      <c r="X123" s="34">
        <v>7429</v>
      </c>
      <c r="Y123" s="35">
        <v>12.8</v>
      </c>
      <c r="Z123" s="34">
        <v>4990</v>
      </c>
      <c r="AA123" s="35">
        <v>8.1199999999999992</v>
      </c>
      <c r="AB123" s="34">
        <v>53769</v>
      </c>
      <c r="AC123" s="35">
        <v>8.14</v>
      </c>
      <c r="AD123" s="34">
        <v>25079</v>
      </c>
      <c r="AE123" s="35">
        <v>4.93</v>
      </c>
      <c r="AF123" s="22"/>
    </row>
    <row r="124" spans="1:32" x14ac:dyDescent="0.55000000000000004">
      <c r="A124" s="28">
        <v>21910305162</v>
      </c>
      <c r="B124" s="22" t="s">
        <v>42</v>
      </c>
      <c r="C124" s="5">
        <v>1054</v>
      </c>
      <c r="D124" s="21" t="s">
        <v>1151</v>
      </c>
      <c r="E124" s="28">
        <v>921</v>
      </c>
      <c r="F124" s="21" t="s">
        <v>0</v>
      </c>
      <c r="G124" s="21" t="s">
        <v>1126</v>
      </c>
      <c r="H124" s="21" t="s">
        <v>1152</v>
      </c>
      <c r="I124" s="21">
        <v>2500</v>
      </c>
      <c r="J124" s="20">
        <v>41289</v>
      </c>
      <c r="K124" s="88">
        <v>41386</v>
      </c>
      <c r="L124" s="87">
        <v>5</v>
      </c>
      <c r="M124" s="7" t="s">
        <v>1213</v>
      </c>
      <c r="N124" s="7" t="s">
        <v>1213</v>
      </c>
      <c r="O124" s="7" t="s">
        <v>1213</v>
      </c>
      <c r="P124" s="7" t="s">
        <v>1213</v>
      </c>
      <c r="Q124" s="30" t="s">
        <v>1213</v>
      </c>
      <c r="R124" s="30" t="s">
        <v>1213</v>
      </c>
      <c r="S124" s="13" t="s">
        <v>66</v>
      </c>
      <c r="T124" s="55">
        <v>579.9</v>
      </c>
      <c r="U124" s="35">
        <v>977.4</v>
      </c>
      <c r="V124" s="22" t="s">
        <v>1763</v>
      </c>
      <c r="W124" s="22" t="s">
        <v>883</v>
      </c>
      <c r="X124" s="34">
        <v>698</v>
      </c>
      <c r="Y124" s="35">
        <v>34.4</v>
      </c>
      <c r="Z124" s="34">
        <v>11628</v>
      </c>
      <c r="AA124" s="35">
        <v>28.8</v>
      </c>
      <c r="AB124" s="34">
        <v>53966</v>
      </c>
      <c r="AC124" s="35">
        <v>12.4</v>
      </c>
      <c r="AD124" s="34">
        <v>39865</v>
      </c>
      <c r="AE124" s="35">
        <v>17.399999999999999</v>
      </c>
      <c r="AF124" s="22"/>
    </row>
    <row r="125" spans="1:32" x14ac:dyDescent="0.55000000000000004">
      <c r="A125" s="28">
        <v>21910305141</v>
      </c>
      <c r="B125" s="22">
        <v>94</v>
      </c>
      <c r="C125" s="5">
        <v>1135</v>
      </c>
      <c r="D125" s="31" t="s">
        <v>1151</v>
      </c>
      <c r="E125" s="28">
        <v>796</v>
      </c>
      <c r="F125" s="21" t="s">
        <v>0</v>
      </c>
      <c r="G125" s="21" t="s">
        <v>1126</v>
      </c>
      <c r="H125" s="31" t="s">
        <v>1152</v>
      </c>
      <c r="I125" s="31">
        <v>2500</v>
      </c>
      <c r="J125" s="20">
        <v>41262</v>
      </c>
      <c r="K125" s="88">
        <v>41359</v>
      </c>
      <c r="L125" s="87">
        <v>4</v>
      </c>
      <c r="M125" s="7" t="s">
        <v>1213</v>
      </c>
      <c r="N125" s="7" t="s">
        <v>1213</v>
      </c>
      <c r="O125" s="30" t="s">
        <v>1213</v>
      </c>
      <c r="P125" s="30" t="s">
        <v>1213</v>
      </c>
      <c r="Q125" s="30" t="s">
        <v>1213</v>
      </c>
      <c r="R125" s="30" t="s">
        <v>1213</v>
      </c>
      <c r="S125" s="13" t="s">
        <v>66</v>
      </c>
      <c r="T125" s="55">
        <v>559.5</v>
      </c>
      <c r="U125" s="35">
        <v>950.9</v>
      </c>
      <c r="V125" s="22" t="s">
        <v>1763</v>
      </c>
      <c r="W125" s="22" t="s">
        <v>836</v>
      </c>
      <c r="X125" s="34">
        <v>4593</v>
      </c>
      <c r="Y125" s="35">
        <v>45.7</v>
      </c>
      <c r="Z125" s="34">
        <v>8237</v>
      </c>
      <c r="AA125" s="35">
        <v>10.6</v>
      </c>
      <c r="AB125" s="34">
        <v>37636</v>
      </c>
      <c r="AC125" s="35">
        <v>20.7</v>
      </c>
      <c r="AD125" s="34">
        <v>28536</v>
      </c>
      <c r="AE125" s="35">
        <v>9.11</v>
      </c>
      <c r="AF125" s="22"/>
    </row>
    <row r="126" spans="1:32" x14ac:dyDescent="0.55000000000000004">
      <c r="A126" s="28">
        <v>21910317182</v>
      </c>
      <c r="B126" s="22">
        <v>37</v>
      </c>
      <c r="C126" s="5">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1762</v>
      </c>
      <c r="W126" s="22" t="s">
        <v>789</v>
      </c>
      <c r="X126" s="34">
        <v>10106</v>
      </c>
      <c r="Y126" s="35">
        <v>13.7</v>
      </c>
      <c r="Z126" s="34">
        <v>3383</v>
      </c>
      <c r="AA126" s="35">
        <v>5.71</v>
      </c>
      <c r="AB126" s="34">
        <v>45087</v>
      </c>
      <c r="AC126" s="35">
        <v>14.5</v>
      </c>
      <c r="AD126" s="34">
        <v>23766</v>
      </c>
      <c r="AE126" s="35">
        <v>5.85</v>
      </c>
      <c r="AF126" s="22"/>
    </row>
    <row r="127" spans="1:32" x14ac:dyDescent="0.55000000000000004">
      <c r="A127" s="28">
        <v>21910318952</v>
      </c>
      <c r="B127" s="22" t="s">
        <v>60</v>
      </c>
      <c r="C127" s="5">
        <v>1349</v>
      </c>
      <c r="D127" s="21" t="s">
        <v>1151</v>
      </c>
      <c r="E127" s="28">
        <v>920</v>
      </c>
      <c r="F127" s="21" t="s">
        <v>0</v>
      </c>
      <c r="G127" s="21" t="s">
        <v>1126</v>
      </c>
      <c r="H127" s="21" t="s">
        <v>1152</v>
      </c>
      <c r="I127" s="21">
        <v>2500</v>
      </c>
      <c r="J127" s="20">
        <v>41290</v>
      </c>
      <c r="K127" s="88">
        <v>41387</v>
      </c>
      <c r="L127" s="87">
        <v>5</v>
      </c>
      <c r="M127" s="7" t="s">
        <v>1213</v>
      </c>
      <c r="N127" s="7" t="s">
        <v>1213</v>
      </c>
      <c r="O127" s="7" t="s">
        <v>1213</v>
      </c>
      <c r="P127" s="7" t="s">
        <v>1213</v>
      </c>
      <c r="Q127" s="30" t="s">
        <v>1213</v>
      </c>
      <c r="R127" s="30" t="s">
        <v>1213</v>
      </c>
      <c r="S127" s="13" t="s">
        <v>66</v>
      </c>
      <c r="T127" s="35">
        <v>387.4</v>
      </c>
      <c r="U127" s="35">
        <v>684</v>
      </c>
      <c r="V127" s="22" t="s">
        <v>1761</v>
      </c>
      <c r="W127" s="22" t="s">
        <v>901</v>
      </c>
      <c r="X127" s="34">
        <v>1956</v>
      </c>
      <c r="Y127" s="35">
        <v>25.4</v>
      </c>
      <c r="Z127" s="34">
        <v>11286</v>
      </c>
      <c r="AA127" s="35">
        <v>26.6</v>
      </c>
      <c r="AB127" s="34">
        <v>83857</v>
      </c>
      <c r="AC127" s="35">
        <v>15.2</v>
      </c>
      <c r="AD127" s="34">
        <v>35965</v>
      </c>
      <c r="AE127" s="35">
        <v>22.5</v>
      </c>
      <c r="AF127" s="22"/>
    </row>
    <row r="128" spans="1:32"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1762</v>
      </c>
      <c r="W128" s="5" t="s">
        <v>1094</v>
      </c>
      <c r="X128" s="5">
        <v>4530</v>
      </c>
      <c r="Y128" s="6">
        <v>12</v>
      </c>
      <c r="Z128" s="5">
        <v>4932</v>
      </c>
      <c r="AA128" s="6">
        <v>6.47</v>
      </c>
      <c r="AB128" s="5">
        <v>24923</v>
      </c>
      <c r="AC128" s="6">
        <v>2.0699999999999998</v>
      </c>
      <c r="AD128" s="5">
        <v>25302</v>
      </c>
      <c r="AE128" s="6">
        <v>7.8</v>
      </c>
      <c r="AF128" s="22"/>
    </row>
    <row r="129" spans="1:32" x14ac:dyDescent="0.55000000000000004">
      <c r="A129" s="28">
        <v>21910319021</v>
      </c>
      <c r="B129" s="22" t="s">
        <v>31</v>
      </c>
      <c r="C129" s="5">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1759</v>
      </c>
      <c r="W129" s="22" t="s">
        <v>872</v>
      </c>
      <c r="X129" s="34">
        <v>8395</v>
      </c>
      <c r="Y129" s="35">
        <v>76.400000000000006</v>
      </c>
      <c r="Z129" s="34">
        <v>17397</v>
      </c>
      <c r="AA129" s="35">
        <v>19.399999999999999</v>
      </c>
      <c r="AB129" s="34">
        <v>55050</v>
      </c>
      <c r="AC129" s="35">
        <v>26.5</v>
      </c>
      <c r="AD129" s="34">
        <v>26874</v>
      </c>
      <c r="AE129" s="35">
        <v>27.8</v>
      </c>
      <c r="AF129" s="22"/>
    </row>
    <row r="130" spans="1:32" x14ac:dyDescent="0.55000000000000004">
      <c r="A130" s="28">
        <v>21910317102</v>
      </c>
      <c r="B130" s="22">
        <v>78</v>
      </c>
      <c r="C130" s="5">
        <v>1389</v>
      </c>
      <c r="D130" s="31" t="s">
        <v>1151</v>
      </c>
      <c r="E130" s="28">
        <v>784</v>
      </c>
      <c r="F130" s="21" t="s">
        <v>0</v>
      </c>
      <c r="G130" s="21" t="s">
        <v>1126</v>
      </c>
      <c r="H130" s="31" t="s">
        <v>1152</v>
      </c>
      <c r="I130" s="31">
        <v>2500</v>
      </c>
      <c r="J130" s="20">
        <v>41261</v>
      </c>
      <c r="K130" s="88">
        <v>41358</v>
      </c>
      <c r="L130" s="87">
        <v>4</v>
      </c>
      <c r="M130" s="7" t="s">
        <v>1213</v>
      </c>
      <c r="N130" s="7" t="s">
        <v>1213</v>
      </c>
      <c r="O130" s="30" t="s">
        <v>1213</v>
      </c>
      <c r="P130" s="30" t="s">
        <v>1213</v>
      </c>
      <c r="Q130" s="30" t="s">
        <v>1213</v>
      </c>
      <c r="R130" s="30" t="s">
        <v>1213</v>
      </c>
      <c r="S130" s="13" t="s">
        <v>66</v>
      </c>
      <c r="T130" s="35">
        <v>462.3</v>
      </c>
      <c r="U130" s="58">
        <v>771.3</v>
      </c>
      <c r="V130" s="22" t="s">
        <v>1762</v>
      </c>
      <c r="W130" s="22" t="s">
        <v>822</v>
      </c>
      <c r="X130" s="34">
        <v>3453</v>
      </c>
      <c r="Y130" s="35">
        <v>3.46</v>
      </c>
      <c r="Z130" s="34">
        <v>1986</v>
      </c>
      <c r="AA130" s="35">
        <v>6.8</v>
      </c>
      <c r="AB130" s="34">
        <v>55741</v>
      </c>
      <c r="AC130" s="35">
        <v>2.12</v>
      </c>
      <c r="AD130" s="34">
        <v>21395</v>
      </c>
      <c r="AE130" s="35">
        <v>32</v>
      </c>
      <c r="AF130" s="22"/>
    </row>
    <row r="131" spans="1:32" x14ac:dyDescent="0.55000000000000004">
      <c r="A131" s="28">
        <v>21910319022</v>
      </c>
      <c r="B131" s="22" t="s">
        <v>32</v>
      </c>
      <c r="C131" s="5">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1759</v>
      </c>
      <c r="W131" s="22" t="s">
        <v>873</v>
      </c>
      <c r="X131" s="34">
        <v>10344</v>
      </c>
      <c r="Y131" s="35">
        <v>60.8</v>
      </c>
      <c r="Z131" s="34">
        <v>12208</v>
      </c>
      <c r="AA131" s="35">
        <v>17.2</v>
      </c>
      <c r="AB131" s="34">
        <v>27570</v>
      </c>
      <c r="AC131" s="35">
        <v>10</v>
      </c>
      <c r="AD131" s="34">
        <v>30915</v>
      </c>
      <c r="AE131" s="35">
        <v>42.6</v>
      </c>
      <c r="AF131" s="22"/>
    </row>
    <row r="132" spans="1:32" x14ac:dyDescent="0.55000000000000004">
      <c r="A132" s="28">
        <v>21910318951</v>
      </c>
      <c r="B132" s="22" t="s">
        <v>63</v>
      </c>
      <c r="C132" s="5">
        <v>1402</v>
      </c>
      <c r="D132" s="21" t="s">
        <v>1151</v>
      </c>
      <c r="E132" s="28">
        <v>913</v>
      </c>
      <c r="F132" s="21" t="s">
        <v>0</v>
      </c>
      <c r="G132" s="21" t="s">
        <v>1126</v>
      </c>
      <c r="H132" s="21" t="s">
        <v>1152</v>
      </c>
      <c r="I132" s="21">
        <v>2500</v>
      </c>
      <c r="J132" s="20">
        <v>41290</v>
      </c>
      <c r="K132" s="88">
        <v>41387</v>
      </c>
      <c r="L132" s="87">
        <v>5</v>
      </c>
      <c r="M132" s="7" t="s">
        <v>1213</v>
      </c>
      <c r="N132" s="7" t="s">
        <v>1213</v>
      </c>
      <c r="O132" s="7" t="s">
        <v>1213</v>
      </c>
      <c r="P132" s="7" t="s">
        <v>1213</v>
      </c>
      <c r="Q132" s="30" t="s">
        <v>1213</v>
      </c>
      <c r="R132" s="30" t="s">
        <v>1213</v>
      </c>
      <c r="S132" s="13" t="s">
        <v>66</v>
      </c>
      <c r="T132" s="35">
        <v>522.70000000000005</v>
      </c>
      <c r="U132" s="35">
        <v>970.7</v>
      </c>
      <c r="V132" s="22" t="s">
        <v>1761</v>
      </c>
      <c r="W132" s="22" t="s">
        <v>904</v>
      </c>
      <c r="X132" s="34">
        <v>725</v>
      </c>
      <c r="Y132" s="35">
        <v>37.9</v>
      </c>
      <c r="Z132" s="34">
        <v>11535</v>
      </c>
      <c r="AA132" s="35">
        <v>28.8</v>
      </c>
      <c r="AB132" s="34">
        <v>41048</v>
      </c>
      <c r="AC132" s="35">
        <v>13.3</v>
      </c>
      <c r="AD132" s="34">
        <v>37174</v>
      </c>
      <c r="AE132" s="35">
        <v>18.8</v>
      </c>
      <c r="AF132" s="22"/>
    </row>
    <row r="133" spans="1:32" x14ac:dyDescent="0.55000000000000004">
      <c r="A133" s="28">
        <v>21910317101</v>
      </c>
      <c r="B133" s="22">
        <v>80</v>
      </c>
      <c r="C133" s="5">
        <v>1440</v>
      </c>
      <c r="D133" s="31" t="s">
        <v>1151</v>
      </c>
      <c r="E133" s="28">
        <v>797</v>
      </c>
      <c r="F133" s="21" t="s">
        <v>0</v>
      </c>
      <c r="G133" s="21" t="s">
        <v>1126</v>
      </c>
      <c r="H133" s="31" t="s">
        <v>1152</v>
      </c>
      <c r="I133" s="31">
        <v>2500</v>
      </c>
      <c r="J133" s="20">
        <v>41260</v>
      </c>
      <c r="K133" s="88">
        <v>41358</v>
      </c>
      <c r="L133" s="87">
        <v>4</v>
      </c>
      <c r="M133" s="7" t="s">
        <v>1213</v>
      </c>
      <c r="N133" s="7" t="s">
        <v>1213</v>
      </c>
      <c r="O133" s="30" t="s">
        <v>1213</v>
      </c>
      <c r="P133" s="30" t="s">
        <v>1213</v>
      </c>
      <c r="Q133" s="30" t="s">
        <v>1213</v>
      </c>
      <c r="R133" s="30" t="s">
        <v>1213</v>
      </c>
      <c r="S133" s="13" t="s">
        <v>66</v>
      </c>
      <c r="T133" s="35">
        <v>441.3</v>
      </c>
      <c r="U133" s="58">
        <v>771.9</v>
      </c>
      <c r="V133" s="22" t="s">
        <v>1762</v>
      </c>
      <c r="W133" s="22" t="s">
        <v>824</v>
      </c>
      <c r="X133" s="34">
        <v>10198</v>
      </c>
      <c r="Y133" s="35">
        <v>3.3</v>
      </c>
      <c r="Z133" s="34">
        <v>1692</v>
      </c>
      <c r="AA133" s="35">
        <v>7.86</v>
      </c>
      <c r="AB133" s="34">
        <v>40153</v>
      </c>
      <c r="AC133" s="35">
        <v>1.23</v>
      </c>
      <c r="AD133" s="34">
        <v>24694</v>
      </c>
      <c r="AE133" s="35">
        <v>24.9</v>
      </c>
      <c r="AF133" s="22"/>
    </row>
    <row r="134" spans="1:32" x14ac:dyDescent="0.55000000000000004">
      <c r="A134" s="28">
        <v>21910305371</v>
      </c>
      <c r="B134" s="22">
        <v>1</v>
      </c>
      <c r="C134" s="5">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55">
        <v>279.3</v>
      </c>
      <c r="U134" s="35">
        <v>604.1</v>
      </c>
      <c r="V134" s="22" t="s">
        <v>1762</v>
      </c>
      <c r="W134" s="22" t="s">
        <v>770</v>
      </c>
      <c r="X134" s="34">
        <v>3980</v>
      </c>
      <c r="Y134" s="35">
        <v>22.1</v>
      </c>
      <c r="Z134" s="34">
        <v>4350</v>
      </c>
      <c r="AA134" s="35">
        <v>0.32</v>
      </c>
      <c r="AB134" s="34">
        <v>31777</v>
      </c>
      <c r="AC134" s="35">
        <v>10.3</v>
      </c>
      <c r="AD134" s="34">
        <v>23122</v>
      </c>
      <c r="AE134" s="35">
        <v>6.58</v>
      </c>
      <c r="AF134" s="22"/>
    </row>
    <row r="135" spans="1:32" x14ac:dyDescent="0.55000000000000004">
      <c r="A135" s="36">
        <v>21910305382</v>
      </c>
      <c r="B135" s="22">
        <v>2</v>
      </c>
      <c r="C135" s="5">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55">
        <v>295.10000000000002</v>
      </c>
      <c r="U135" s="35">
        <v>673.1</v>
      </c>
      <c r="V135" s="22" t="s">
        <v>1762</v>
      </c>
      <c r="W135" s="22" t="s">
        <v>771</v>
      </c>
      <c r="X135" s="34">
        <v>3259</v>
      </c>
      <c r="Y135" s="35">
        <v>23.4</v>
      </c>
      <c r="Z135" s="34">
        <v>5180</v>
      </c>
      <c r="AA135" s="35">
        <v>9.6</v>
      </c>
      <c r="AB135" s="34">
        <v>33228</v>
      </c>
      <c r="AC135" s="35">
        <v>6.48</v>
      </c>
      <c r="AD135" s="34">
        <v>25898</v>
      </c>
      <c r="AE135" s="35">
        <v>11.5</v>
      </c>
      <c r="AF135" s="22"/>
    </row>
    <row r="136" spans="1:32"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7" t="s">
        <v>1213</v>
      </c>
      <c r="N136" s="7" t="s">
        <v>1213</v>
      </c>
      <c r="O136" s="7" t="s">
        <v>1213</v>
      </c>
      <c r="P136" s="7" t="s">
        <v>1213</v>
      </c>
      <c r="Q136" s="30" t="s">
        <v>1213</v>
      </c>
      <c r="R136" s="30" t="s">
        <v>1213</v>
      </c>
      <c r="S136" s="13" t="s">
        <v>66</v>
      </c>
      <c r="T136" s="57">
        <v>470.9</v>
      </c>
      <c r="U136" s="6">
        <v>812.6</v>
      </c>
      <c r="V136" s="22" t="s">
        <v>1763</v>
      </c>
      <c r="W136" s="5" t="s">
        <v>1097</v>
      </c>
      <c r="X136" s="5">
        <v>847</v>
      </c>
      <c r="Y136" s="6">
        <v>29.9</v>
      </c>
      <c r="Z136" s="5">
        <v>10594</v>
      </c>
      <c r="AA136" s="5">
        <v>22.4</v>
      </c>
      <c r="AB136" s="5">
        <v>50906</v>
      </c>
      <c r="AC136" s="5">
        <v>21.3</v>
      </c>
      <c r="AD136" s="5">
        <v>33744</v>
      </c>
      <c r="AE136" s="6">
        <v>6.69</v>
      </c>
      <c r="AF136" s="22"/>
    </row>
    <row r="137" spans="1:32" x14ac:dyDescent="0.55000000000000004">
      <c r="A137" s="28">
        <v>21910305301</v>
      </c>
      <c r="B137" s="22">
        <v>58</v>
      </c>
      <c r="C137" s="5">
        <v>354</v>
      </c>
      <c r="D137" s="31" t="s">
        <v>1151</v>
      </c>
      <c r="E137" s="28">
        <v>807</v>
      </c>
      <c r="F137" s="21" t="s">
        <v>0</v>
      </c>
      <c r="G137" s="21" t="s">
        <v>1126</v>
      </c>
      <c r="H137" s="31" t="s">
        <v>1152</v>
      </c>
      <c r="I137" s="31">
        <v>25000</v>
      </c>
      <c r="J137" s="20">
        <v>41261</v>
      </c>
      <c r="K137" s="88">
        <v>41358</v>
      </c>
      <c r="L137" s="87">
        <v>4</v>
      </c>
      <c r="M137" s="7" t="s">
        <v>1213</v>
      </c>
      <c r="N137" s="7" t="s">
        <v>1213</v>
      </c>
      <c r="O137" s="30" t="s">
        <v>1213</v>
      </c>
      <c r="P137" s="30" t="s">
        <v>1213</v>
      </c>
      <c r="Q137" s="30" t="s">
        <v>1213</v>
      </c>
      <c r="R137" s="30" t="s">
        <v>1213</v>
      </c>
      <c r="S137" s="13" t="s">
        <v>66</v>
      </c>
      <c r="T137" s="55">
        <v>469.4</v>
      </c>
      <c r="U137" s="58">
        <v>763.4</v>
      </c>
      <c r="V137" s="22" t="s">
        <v>1762</v>
      </c>
      <c r="W137" s="22" t="s">
        <v>804</v>
      </c>
      <c r="X137" s="34">
        <v>3574</v>
      </c>
      <c r="Y137" s="35">
        <v>8.2100000000000009</v>
      </c>
      <c r="Z137" s="34">
        <v>1930</v>
      </c>
      <c r="AA137" s="35">
        <v>9.92</v>
      </c>
      <c r="AB137" s="34">
        <v>87834</v>
      </c>
      <c r="AC137" s="35">
        <v>3.18</v>
      </c>
      <c r="AD137" s="34">
        <v>25227</v>
      </c>
      <c r="AE137" s="35">
        <v>33.1</v>
      </c>
      <c r="AF137" s="22"/>
    </row>
    <row r="138" spans="1:32" x14ac:dyDescent="0.55000000000000004">
      <c r="A138" s="28">
        <v>21910305342</v>
      </c>
      <c r="B138" s="22" t="s">
        <v>34</v>
      </c>
      <c r="C138" s="5">
        <v>421</v>
      </c>
      <c r="D138" s="21" t="s">
        <v>1151</v>
      </c>
      <c r="E138" s="28">
        <v>928</v>
      </c>
      <c r="F138" s="21" t="s">
        <v>0</v>
      </c>
      <c r="G138" s="21" t="s">
        <v>1126</v>
      </c>
      <c r="H138" s="21" t="s">
        <v>1152</v>
      </c>
      <c r="I138" s="21">
        <v>25000</v>
      </c>
      <c r="J138" s="20">
        <v>41290</v>
      </c>
      <c r="K138" s="88">
        <v>41386</v>
      </c>
      <c r="L138" s="87">
        <v>5</v>
      </c>
      <c r="M138" s="7" t="s">
        <v>1213</v>
      </c>
      <c r="N138" s="7" t="s">
        <v>1213</v>
      </c>
      <c r="O138" s="7" t="s">
        <v>1213</v>
      </c>
      <c r="P138" s="7" t="s">
        <v>1213</v>
      </c>
      <c r="Q138" s="30" t="s">
        <v>1213</v>
      </c>
      <c r="R138" s="30" t="s">
        <v>1213</v>
      </c>
      <c r="S138" s="13" t="s">
        <v>66</v>
      </c>
      <c r="T138" s="55">
        <v>501.4</v>
      </c>
      <c r="U138" s="35">
        <v>942.8</v>
      </c>
      <c r="V138" s="22" t="s">
        <v>1763</v>
      </c>
      <c r="W138" s="22" t="s">
        <v>875</v>
      </c>
      <c r="X138" s="34">
        <v>669</v>
      </c>
      <c r="Y138" s="35">
        <v>35.4</v>
      </c>
      <c r="Z138" s="34">
        <v>12479</v>
      </c>
      <c r="AA138" s="35">
        <v>28.2</v>
      </c>
      <c r="AB138" s="34">
        <v>57176</v>
      </c>
      <c r="AC138" s="35">
        <v>15.2</v>
      </c>
      <c r="AD138" s="34">
        <v>33496</v>
      </c>
      <c r="AE138" s="35">
        <v>9.75</v>
      </c>
      <c r="AF138" s="22"/>
    </row>
    <row r="139" spans="1:32" x14ac:dyDescent="0.55000000000000004">
      <c r="A139" s="28">
        <v>21910305352</v>
      </c>
      <c r="B139" s="22" t="s">
        <v>54</v>
      </c>
      <c r="C139" s="5">
        <v>468</v>
      </c>
      <c r="D139" s="21" t="s">
        <v>1151</v>
      </c>
      <c r="E139" s="28">
        <v>932</v>
      </c>
      <c r="F139" s="21" t="s">
        <v>0</v>
      </c>
      <c r="G139" s="21" t="s">
        <v>1126</v>
      </c>
      <c r="H139" s="21" t="s">
        <v>1152</v>
      </c>
      <c r="I139" s="21">
        <v>25000</v>
      </c>
      <c r="J139" s="20">
        <v>41292</v>
      </c>
      <c r="K139" s="88">
        <v>41387</v>
      </c>
      <c r="L139" s="87">
        <v>5</v>
      </c>
      <c r="M139" s="7" t="s">
        <v>1213</v>
      </c>
      <c r="N139" s="7" t="s">
        <v>1213</v>
      </c>
      <c r="O139" s="7" t="s">
        <v>1213</v>
      </c>
      <c r="P139" s="7" t="s">
        <v>1213</v>
      </c>
      <c r="Q139" s="30" t="s">
        <v>1213</v>
      </c>
      <c r="R139" s="30" t="s">
        <v>1213</v>
      </c>
      <c r="S139" s="13" t="s">
        <v>66</v>
      </c>
      <c r="T139" s="55">
        <v>528.70000000000005</v>
      </c>
      <c r="U139" s="35">
        <v>936</v>
      </c>
      <c r="V139" s="22" t="s">
        <v>1761</v>
      </c>
      <c r="W139" s="22" t="s">
        <v>895</v>
      </c>
      <c r="X139" s="34">
        <v>1074</v>
      </c>
      <c r="Y139" s="35">
        <v>28.9</v>
      </c>
      <c r="Z139" s="34">
        <v>11720</v>
      </c>
      <c r="AA139" s="35">
        <v>28</v>
      </c>
      <c r="AB139" s="34">
        <v>60927</v>
      </c>
      <c r="AC139" s="35">
        <v>12</v>
      </c>
      <c r="AD139" s="34">
        <v>38086</v>
      </c>
      <c r="AE139" s="35">
        <v>23.8</v>
      </c>
      <c r="AF139" s="22"/>
    </row>
    <row r="140" spans="1:32"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1762</v>
      </c>
      <c r="W140" s="5" t="s">
        <v>1083</v>
      </c>
      <c r="X140" s="5">
        <v>4027</v>
      </c>
      <c r="Y140" s="6">
        <v>18.899999999999999</v>
      </c>
      <c r="Z140" s="5">
        <v>4349</v>
      </c>
      <c r="AA140" s="6">
        <v>7.69</v>
      </c>
      <c r="AB140" s="5">
        <v>31798</v>
      </c>
      <c r="AC140" s="6">
        <v>2.89</v>
      </c>
      <c r="AD140" s="5">
        <v>31485</v>
      </c>
      <c r="AE140" s="6">
        <v>11.5</v>
      </c>
      <c r="AF140" s="22"/>
    </row>
    <row r="141" spans="1:32"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57">
        <v>245.9</v>
      </c>
      <c r="U141" s="6">
        <v>507.5</v>
      </c>
      <c r="V141" s="22" t="s">
        <v>1762</v>
      </c>
      <c r="W141" s="5" t="s">
        <v>1084</v>
      </c>
      <c r="X141" s="5">
        <v>3354</v>
      </c>
      <c r="Y141" s="6">
        <v>13.9</v>
      </c>
      <c r="Z141" s="5">
        <v>4800</v>
      </c>
      <c r="AA141" s="6">
        <v>7.58</v>
      </c>
      <c r="AB141" s="5">
        <v>26301</v>
      </c>
      <c r="AC141" s="6">
        <v>4.3099999999999996</v>
      </c>
      <c r="AD141" s="5">
        <v>32103</v>
      </c>
      <c r="AE141" s="6">
        <v>14.1</v>
      </c>
      <c r="AF141" s="22"/>
    </row>
    <row r="142" spans="1:32" x14ac:dyDescent="0.55000000000000004">
      <c r="A142" s="28">
        <v>21910305302</v>
      </c>
      <c r="B142" s="22">
        <v>62</v>
      </c>
      <c r="C142" s="5">
        <v>644</v>
      </c>
      <c r="D142" s="31" t="s">
        <v>1151</v>
      </c>
      <c r="E142" s="28">
        <v>808</v>
      </c>
      <c r="F142" s="21" t="s">
        <v>0</v>
      </c>
      <c r="G142" s="21" t="s">
        <v>1126</v>
      </c>
      <c r="H142" s="31" t="s">
        <v>1152</v>
      </c>
      <c r="I142" s="31">
        <v>25000</v>
      </c>
      <c r="J142" s="20">
        <v>41261</v>
      </c>
      <c r="K142" s="88">
        <v>41358</v>
      </c>
      <c r="L142" s="87">
        <v>4</v>
      </c>
      <c r="M142" s="7" t="s">
        <v>1213</v>
      </c>
      <c r="N142" s="7" t="s">
        <v>1213</v>
      </c>
      <c r="O142" s="30" t="s">
        <v>1213</v>
      </c>
      <c r="P142" s="30" t="s">
        <v>1213</v>
      </c>
      <c r="Q142" s="30" t="s">
        <v>1213</v>
      </c>
      <c r="R142" s="30" t="s">
        <v>1213</v>
      </c>
      <c r="S142" s="13" t="s">
        <v>66</v>
      </c>
      <c r="T142" s="55">
        <v>445.8</v>
      </c>
      <c r="U142" s="58">
        <v>809.5</v>
      </c>
      <c r="V142" s="22" t="s">
        <v>1762</v>
      </c>
      <c r="W142" s="22" t="s">
        <v>808</v>
      </c>
      <c r="X142" s="34">
        <v>4420</v>
      </c>
      <c r="Y142" s="35">
        <v>6.15</v>
      </c>
      <c r="Z142" s="34">
        <v>2045</v>
      </c>
      <c r="AA142" s="35">
        <v>6.73</v>
      </c>
      <c r="AB142" s="34">
        <v>96252</v>
      </c>
      <c r="AC142" s="35">
        <v>4.33</v>
      </c>
      <c r="AD142" s="34">
        <v>23027</v>
      </c>
      <c r="AE142" s="35">
        <v>34.200000000000003</v>
      </c>
      <c r="AF142" s="22"/>
    </row>
    <row r="143" spans="1:32" x14ac:dyDescent="0.55000000000000004">
      <c r="A143" s="28">
        <v>21910305341</v>
      </c>
      <c r="B143" s="22" t="s">
        <v>39</v>
      </c>
      <c r="C143" s="5">
        <v>746</v>
      </c>
      <c r="D143" s="21" t="s">
        <v>1151</v>
      </c>
      <c r="E143" s="28">
        <v>930</v>
      </c>
      <c r="F143" s="21" t="s">
        <v>0</v>
      </c>
      <c r="G143" s="21" t="s">
        <v>1126</v>
      </c>
      <c r="H143" s="21" t="s">
        <v>1152</v>
      </c>
      <c r="I143" s="21">
        <v>25000</v>
      </c>
      <c r="J143" s="20">
        <v>41289</v>
      </c>
      <c r="K143" s="88">
        <v>41386</v>
      </c>
      <c r="L143" s="87">
        <v>5</v>
      </c>
      <c r="M143" s="7" t="s">
        <v>1213</v>
      </c>
      <c r="N143" s="7" t="s">
        <v>1213</v>
      </c>
      <c r="O143" s="7" t="s">
        <v>1213</v>
      </c>
      <c r="P143" s="7" t="s">
        <v>1213</v>
      </c>
      <c r="Q143" s="30" t="s">
        <v>1213</v>
      </c>
      <c r="R143" s="30" t="s">
        <v>1213</v>
      </c>
      <c r="S143" s="13" t="s">
        <v>66</v>
      </c>
      <c r="T143" s="56">
        <v>480.6</v>
      </c>
      <c r="U143" s="35">
        <v>993.5</v>
      </c>
      <c r="V143" s="22" t="s">
        <v>1763</v>
      </c>
      <c r="W143" s="22" t="s">
        <v>880</v>
      </c>
      <c r="X143" s="34">
        <v>1357</v>
      </c>
      <c r="Y143" s="35">
        <v>31.5</v>
      </c>
      <c r="Z143" s="34">
        <v>11550</v>
      </c>
      <c r="AA143" s="35">
        <v>34.4</v>
      </c>
      <c r="AB143" s="34">
        <v>38403</v>
      </c>
      <c r="AC143" s="35">
        <v>39.5</v>
      </c>
      <c r="AD143" s="34">
        <v>32973</v>
      </c>
      <c r="AE143" s="35">
        <v>13.2</v>
      </c>
      <c r="AF143" s="22"/>
    </row>
    <row r="144" spans="1:32" x14ac:dyDescent="0.55000000000000004">
      <c r="A144" s="28">
        <v>21910305392</v>
      </c>
      <c r="B144" s="22">
        <v>50</v>
      </c>
      <c r="C144" s="5">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1762</v>
      </c>
      <c r="W144" s="22" t="s">
        <v>798</v>
      </c>
      <c r="X144" s="34">
        <v>2261</v>
      </c>
      <c r="Y144" s="35">
        <v>4.24</v>
      </c>
      <c r="Z144" s="34">
        <v>2449</v>
      </c>
      <c r="AA144" s="35">
        <v>8.32</v>
      </c>
      <c r="AB144" s="34">
        <v>44439</v>
      </c>
      <c r="AC144" s="35">
        <v>7.07</v>
      </c>
      <c r="AD144" s="34">
        <v>24360</v>
      </c>
      <c r="AE144" s="35">
        <v>46.5</v>
      </c>
      <c r="AF144" s="22"/>
    </row>
    <row r="145" spans="1:32" x14ac:dyDescent="0.55000000000000004">
      <c r="A145" s="28">
        <v>21910305351</v>
      </c>
      <c r="B145" s="22" t="s">
        <v>57</v>
      </c>
      <c r="C145" s="5">
        <v>807</v>
      </c>
      <c r="D145" s="21" t="s">
        <v>1151</v>
      </c>
      <c r="E145" s="28">
        <v>934</v>
      </c>
      <c r="F145" s="21" t="s">
        <v>0</v>
      </c>
      <c r="G145" s="21" t="s">
        <v>1126</v>
      </c>
      <c r="H145" s="21" t="s">
        <v>1152</v>
      </c>
      <c r="I145" s="21">
        <v>25000</v>
      </c>
      <c r="J145" s="20">
        <v>41291</v>
      </c>
      <c r="K145" s="88">
        <v>41387</v>
      </c>
      <c r="L145" s="87">
        <v>5</v>
      </c>
      <c r="M145" s="7" t="s">
        <v>1213</v>
      </c>
      <c r="N145" s="7" t="s">
        <v>1213</v>
      </c>
      <c r="O145" s="7" t="s">
        <v>1213</v>
      </c>
      <c r="P145" s="7" t="s">
        <v>1213</v>
      </c>
      <c r="Q145" s="30" t="s">
        <v>1213</v>
      </c>
      <c r="R145" s="30" t="s">
        <v>1213</v>
      </c>
      <c r="S145" s="13" t="s">
        <v>66</v>
      </c>
      <c r="T145" s="55">
        <v>415.3</v>
      </c>
      <c r="U145" s="35">
        <v>584.4</v>
      </c>
      <c r="V145" s="22" t="s">
        <v>1761</v>
      </c>
      <c r="W145" s="22" t="s">
        <v>898</v>
      </c>
      <c r="X145" s="34">
        <v>699</v>
      </c>
      <c r="Y145" s="35">
        <v>28</v>
      </c>
      <c r="Z145" s="34">
        <v>10506</v>
      </c>
      <c r="AA145" s="35">
        <v>25.4</v>
      </c>
      <c r="AB145" s="34">
        <v>64887</v>
      </c>
      <c r="AC145" s="35">
        <v>6.18</v>
      </c>
      <c r="AD145" s="34">
        <v>38224</v>
      </c>
      <c r="AE145" s="35">
        <v>22.2</v>
      </c>
      <c r="AF145" s="22"/>
    </row>
    <row r="146" spans="1:32"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57">
        <v>274.7</v>
      </c>
      <c r="U146" s="6">
        <v>738.4</v>
      </c>
      <c r="V146" s="22" t="s">
        <v>1762</v>
      </c>
      <c r="W146" s="5" t="s">
        <v>1087</v>
      </c>
      <c r="X146" s="5">
        <v>2689</v>
      </c>
      <c r="Y146" s="6">
        <v>18.899999999999999</v>
      </c>
      <c r="Z146" s="5">
        <v>4574</v>
      </c>
      <c r="AA146" s="6">
        <v>7.58</v>
      </c>
      <c r="AB146" s="5">
        <v>40823</v>
      </c>
      <c r="AC146" s="6">
        <v>1.9</v>
      </c>
      <c r="AD146" s="5">
        <v>19422</v>
      </c>
      <c r="AE146" s="6">
        <v>12.9</v>
      </c>
      <c r="AF146" s="22"/>
    </row>
    <row r="147" spans="1:32" x14ac:dyDescent="0.55000000000000004">
      <c r="A147" s="28">
        <v>21910305391</v>
      </c>
      <c r="B147" s="22">
        <v>21</v>
      </c>
      <c r="C147" s="5">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55">
        <v>291</v>
      </c>
      <c r="U147" s="35">
        <v>594.79999999999995</v>
      </c>
      <c r="V147" s="22" t="s">
        <v>1762</v>
      </c>
      <c r="W147" s="22" t="s">
        <v>775</v>
      </c>
      <c r="X147" s="34">
        <v>3796</v>
      </c>
      <c r="Y147" s="35">
        <v>22.2</v>
      </c>
      <c r="Z147" s="34">
        <v>5095</v>
      </c>
      <c r="AA147" s="35">
        <v>7.47</v>
      </c>
      <c r="AB147" s="34">
        <v>39876</v>
      </c>
      <c r="AC147" s="35">
        <v>4.6100000000000003</v>
      </c>
      <c r="AD147" s="34">
        <v>27582</v>
      </c>
      <c r="AE147" s="35">
        <v>7.32</v>
      </c>
      <c r="AF147" s="22"/>
    </row>
    <row r="148" spans="1:32" x14ac:dyDescent="0.55000000000000004">
      <c r="A148" s="28">
        <v>21910305312</v>
      </c>
      <c r="B148" s="22">
        <v>89</v>
      </c>
      <c r="C148" s="5">
        <v>948</v>
      </c>
      <c r="D148" s="31" t="s">
        <v>1151</v>
      </c>
      <c r="E148" s="28">
        <v>811</v>
      </c>
      <c r="F148" s="21" t="s">
        <v>0</v>
      </c>
      <c r="G148" s="21" t="s">
        <v>1126</v>
      </c>
      <c r="H148" s="31" t="s">
        <v>1152</v>
      </c>
      <c r="I148" s="31">
        <v>25000</v>
      </c>
      <c r="J148" s="20">
        <v>41267</v>
      </c>
      <c r="K148" s="88">
        <v>41359</v>
      </c>
      <c r="L148" s="87">
        <v>4</v>
      </c>
      <c r="M148" s="7" t="s">
        <v>1213</v>
      </c>
      <c r="N148" s="7" t="s">
        <v>1213</v>
      </c>
      <c r="O148" s="30" t="s">
        <v>1213</v>
      </c>
      <c r="P148" s="30" t="s">
        <v>1213</v>
      </c>
      <c r="Q148" s="30" t="s">
        <v>1213</v>
      </c>
      <c r="R148" s="30" t="s">
        <v>1213</v>
      </c>
      <c r="S148" s="13" t="s">
        <v>66</v>
      </c>
      <c r="T148" s="55">
        <v>460.2</v>
      </c>
      <c r="U148" s="35">
        <v>674.9</v>
      </c>
      <c r="V148" s="22" t="s">
        <v>1763</v>
      </c>
      <c r="W148" s="22" t="s">
        <v>831</v>
      </c>
      <c r="X148" s="34">
        <v>5569</v>
      </c>
      <c r="Y148" s="35">
        <v>39.5</v>
      </c>
      <c r="Z148" s="34">
        <v>11006</v>
      </c>
      <c r="AA148" s="35">
        <v>21</v>
      </c>
      <c r="AB148" s="34">
        <v>47187</v>
      </c>
      <c r="AC148" s="35">
        <v>15.6</v>
      </c>
      <c r="AD148" s="34">
        <v>40204</v>
      </c>
      <c r="AE148" s="35">
        <v>23.4</v>
      </c>
      <c r="AF148" s="22"/>
    </row>
    <row r="149" spans="1:32" x14ac:dyDescent="0.55000000000000004">
      <c r="A149" s="28">
        <v>21910305311</v>
      </c>
      <c r="B149" s="22">
        <v>90</v>
      </c>
      <c r="C149" s="5">
        <v>949</v>
      </c>
      <c r="D149" s="31" t="s">
        <v>1151</v>
      </c>
      <c r="E149" s="28">
        <v>805</v>
      </c>
      <c r="F149" s="21" t="s">
        <v>0</v>
      </c>
      <c r="G149" s="21" t="s">
        <v>1126</v>
      </c>
      <c r="H149" s="31" t="s">
        <v>1152</v>
      </c>
      <c r="I149" s="31">
        <v>25000</v>
      </c>
      <c r="J149" s="20">
        <v>41263</v>
      </c>
      <c r="K149" s="88">
        <v>41359</v>
      </c>
      <c r="L149" s="87">
        <v>4</v>
      </c>
      <c r="M149" s="7" t="s">
        <v>1213</v>
      </c>
      <c r="N149" s="7" t="s">
        <v>1213</v>
      </c>
      <c r="O149" s="30" t="s">
        <v>1213</v>
      </c>
      <c r="P149" s="30" t="s">
        <v>1213</v>
      </c>
      <c r="Q149" s="30" t="s">
        <v>1213</v>
      </c>
      <c r="R149" s="30" t="s">
        <v>1213</v>
      </c>
      <c r="S149" s="13" t="s">
        <v>66</v>
      </c>
      <c r="T149" s="55">
        <v>443.3</v>
      </c>
      <c r="U149" s="35">
        <v>969.9</v>
      </c>
      <c r="V149" s="22" t="s">
        <v>1763</v>
      </c>
      <c r="W149" s="22" t="s">
        <v>832</v>
      </c>
      <c r="X149" s="34">
        <v>2850</v>
      </c>
      <c r="Y149" s="35">
        <v>58.9</v>
      </c>
      <c r="Z149" s="34">
        <v>9901</v>
      </c>
      <c r="AA149" s="35">
        <v>13.8</v>
      </c>
      <c r="AB149" s="34">
        <v>33272</v>
      </c>
      <c r="AC149" s="35">
        <v>8.2200000000000006</v>
      </c>
      <c r="AD149" s="34">
        <v>34569</v>
      </c>
      <c r="AE149" s="35">
        <v>39.700000000000003</v>
      </c>
      <c r="AF149" s="22"/>
    </row>
    <row r="150" spans="1:32" x14ac:dyDescent="0.55000000000000004">
      <c r="A150" s="28">
        <v>21910305402</v>
      </c>
      <c r="B150" s="22">
        <v>43</v>
      </c>
      <c r="C150" s="5">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55">
        <v>262.8</v>
      </c>
      <c r="U150" s="35">
        <v>644.9</v>
      </c>
      <c r="V150" s="22" t="s">
        <v>1762</v>
      </c>
      <c r="W150" s="22" t="s">
        <v>793</v>
      </c>
      <c r="X150" s="34">
        <v>25087</v>
      </c>
      <c r="Y150" s="35">
        <v>15.3</v>
      </c>
      <c r="Z150" s="34">
        <v>3604</v>
      </c>
      <c r="AA150" s="35">
        <v>7.52</v>
      </c>
      <c r="AB150" s="34">
        <v>42064</v>
      </c>
      <c r="AC150" s="35">
        <v>22.5</v>
      </c>
      <c r="AD150" s="34">
        <v>23475</v>
      </c>
      <c r="AE150" s="35">
        <v>19.7</v>
      </c>
      <c r="AF150" s="22"/>
    </row>
    <row r="151" spans="1:32" x14ac:dyDescent="0.55000000000000004">
      <c r="A151" s="28">
        <v>21910305332</v>
      </c>
      <c r="B151" s="22" t="s">
        <v>46</v>
      </c>
      <c r="C151" s="5">
        <v>1281</v>
      </c>
      <c r="D151" s="21" t="s">
        <v>1151</v>
      </c>
      <c r="E151" s="28">
        <v>926</v>
      </c>
      <c r="F151" s="21" t="s">
        <v>0</v>
      </c>
      <c r="G151" s="21" t="s">
        <v>1126</v>
      </c>
      <c r="H151" s="21" t="s">
        <v>1152</v>
      </c>
      <c r="I151" s="21">
        <v>25000</v>
      </c>
      <c r="J151" s="20">
        <v>41289</v>
      </c>
      <c r="K151" s="88">
        <v>41386</v>
      </c>
      <c r="L151" s="87">
        <v>5</v>
      </c>
      <c r="M151" s="7" t="s">
        <v>1213</v>
      </c>
      <c r="N151" s="7" t="s">
        <v>1213</v>
      </c>
      <c r="O151" s="7" t="s">
        <v>1213</v>
      </c>
      <c r="P151" s="7" t="s">
        <v>1213</v>
      </c>
      <c r="Q151" s="30" t="s">
        <v>1213</v>
      </c>
      <c r="R151" s="30" t="s">
        <v>1213</v>
      </c>
      <c r="S151" s="13" t="s">
        <v>66</v>
      </c>
      <c r="T151" s="55">
        <v>543.5</v>
      </c>
      <c r="U151" s="35">
        <v>1132.7</v>
      </c>
      <c r="V151" s="22" t="s">
        <v>1763</v>
      </c>
      <c r="W151" s="22" t="s">
        <v>887</v>
      </c>
      <c r="X151" s="34">
        <v>696</v>
      </c>
      <c r="Y151" s="35">
        <v>29.6</v>
      </c>
      <c r="Z151" s="34">
        <v>11745</v>
      </c>
      <c r="AA151" s="35">
        <v>25.9</v>
      </c>
      <c r="AB151" s="34">
        <v>55292</v>
      </c>
      <c r="AC151" s="35">
        <v>22.3</v>
      </c>
      <c r="AD151" s="34">
        <v>38297</v>
      </c>
      <c r="AE151" s="35">
        <v>13.2</v>
      </c>
      <c r="AF151" s="22"/>
    </row>
    <row r="152" spans="1:32" x14ac:dyDescent="0.55000000000000004">
      <c r="A152" s="28">
        <v>21910307211</v>
      </c>
      <c r="B152" s="22" t="s">
        <v>30</v>
      </c>
      <c r="C152" s="5">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55">
        <v>250.8</v>
      </c>
      <c r="U152" s="35">
        <v>488.8</v>
      </c>
      <c r="V152" s="22" t="s">
        <v>1759</v>
      </c>
      <c r="W152" s="22" t="s">
        <v>871</v>
      </c>
      <c r="X152" s="34">
        <v>3260</v>
      </c>
      <c r="Y152" s="35">
        <v>75.3</v>
      </c>
      <c r="Z152" s="34">
        <v>16385</v>
      </c>
      <c r="AA152" s="35">
        <v>17.899999999999999</v>
      </c>
      <c r="AB152" s="34">
        <v>44879</v>
      </c>
      <c r="AC152" s="35">
        <v>7.44</v>
      </c>
      <c r="AD152" s="34">
        <v>35242</v>
      </c>
      <c r="AE152" s="35">
        <v>33.200000000000003</v>
      </c>
      <c r="AF152" s="22"/>
    </row>
    <row r="153" spans="1:32" x14ac:dyDescent="0.55000000000000004">
      <c r="A153" s="28">
        <v>21910307212</v>
      </c>
      <c r="B153" s="22" t="s">
        <v>4</v>
      </c>
      <c r="C153" s="5">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55">
        <v>255.4</v>
      </c>
      <c r="U153" s="35">
        <v>492.8</v>
      </c>
      <c r="V153" s="22" t="s">
        <v>1758</v>
      </c>
      <c r="W153" s="22" t="s">
        <v>845</v>
      </c>
      <c r="X153" s="34">
        <v>763</v>
      </c>
      <c r="Y153" s="35">
        <v>69.400000000000006</v>
      </c>
      <c r="Z153" s="34">
        <v>11260</v>
      </c>
      <c r="AA153" s="35">
        <v>20.7</v>
      </c>
      <c r="AB153" s="34">
        <v>32686</v>
      </c>
      <c r="AC153" s="35">
        <v>3.49</v>
      </c>
      <c r="AD153" s="34">
        <v>37440</v>
      </c>
      <c r="AE153" s="35">
        <v>46.2</v>
      </c>
      <c r="AF153" s="22"/>
    </row>
    <row r="154" spans="1:32" x14ac:dyDescent="0.55000000000000004">
      <c r="A154" s="60"/>
      <c r="D154" s="60"/>
      <c r="E154" s="60"/>
      <c r="F154" s="60"/>
      <c r="G154" s="60"/>
      <c r="H154" s="60"/>
      <c r="I154" s="60"/>
      <c r="J154" s="60"/>
      <c r="K154" s="60"/>
      <c r="L154" s="60"/>
      <c r="M154" s="60"/>
      <c r="N154" s="60"/>
      <c r="O154" s="60"/>
      <c r="P154" s="60"/>
      <c r="Q154" s="60"/>
      <c r="R154" s="60"/>
      <c r="S154" s="60"/>
      <c r="X154" s="23"/>
      <c r="Y154" s="23"/>
      <c r="Z154" s="23"/>
      <c r="AA154" s="23"/>
      <c r="AB154" s="34"/>
      <c r="AC154" s="35"/>
      <c r="AD154" s="34"/>
      <c r="AE154" s="35"/>
      <c r="AF154" s="22"/>
    </row>
    <row r="155" spans="1:32" x14ac:dyDescent="0.55000000000000004">
      <c r="A155" s="86" t="s">
        <v>1138</v>
      </c>
      <c r="D155" s="60"/>
      <c r="E155" s="60"/>
      <c r="F155" s="60"/>
      <c r="G155" s="60"/>
      <c r="H155" s="60"/>
      <c r="I155" s="60"/>
      <c r="J155" s="60"/>
      <c r="K155" s="60"/>
      <c r="L155" s="60"/>
      <c r="M155" s="60"/>
      <c r="N155" s="60"/>
      <c r="O155" s="60"/>
      <c r="P155" s="60"/>
      <c r="Q155" s="60"/>
      <c r="R155" s="60"/>
      <c r="S155" s="60"/>
      <c r="X155" s="23"/>
      <c r="Y155" s="23"/>
      <c r="Z155" s="23"/>
      <c r="AA155" s="23"/>
      <c r="AB155" s="34"/>
      <c r="AC155" s="35"/>
      <c r="AD155" s="34"/>
      <c r="AE155" s="35"/>
      <c r="AF155" s="22"/>
    </row>
    <row r="156" spans="1:32" ht="16.5" x14ac:dyDescent="0.55000000000000004">
      <c r="A156" s="104" t="s">
        <v>1211</v>
      </c>
    </row>
    <row r="157" spans="1:32" ht="16.5" x14ac:dyDescent="0.55000000000000004">
      <c r="A157" s="104" t="s">
        <v>1275</v>
      </c>
    </row>
    <row r="158" spans="1:32" ht="16.5" x14ac:dyDescent="0.55000000000000004">
      <c r="A158" s="104" t="s">
        <v>1212</v>
      </c>
      <c r="D158" s="60"/>
      <c r="E158" s="60"/>
      <c r="F158" s="60"/>
      <c r="G158" s="60"/>
      <c r="H158" s="60"/>
      <c r="I158" s="60"/>
      <c r="J158" s="60"/>
      <c r="K158" s="60"/>
      <c r="L158" s="60"/>
      <c r="M158" s="60"/>
      <c r="N158" s="60"/>
      <c r="O158" s="60"/>
      <c r="P158" s="60"/>
      <c r="Q158" s="60"/>
      <c r="R158" s="60"/>
      <c r="S158" s="60"/>
      <c r="X158" s="23"/>
      <c r="Y158" s="23"/>
      <c r="Z158" s="23"/>
      <c r="AA158" s="23"/>
      <c r="AB158" s="34"/>
      <c r="AC158" s="35"/>
      <c r="AD158" s="34"/>
      <c r="AE158" s="35"/>
      <c r="AF158" s="22"/>
    </row>
    <row r="159" spans="1:32" ht="16.5" x14ac:dyDescent="0.55000000000000004">
      <c r="A159" s="104" t="s">
        <v>1276</v>
      </c>
    </row>
    <row r="160" spans="1:32" ht="16.5" x14ac:dyDescent="0.55000000000000004">
      <c r="A160" s="104" t="s">
        <v>1277</v>
      </c>
    </row>
    <row r="161" spans="1:1" ht="16.5" x14ac:dyDescent="0.55000000000000004">
      <c r="A161" s="140" t="s">
        <v>1281</v>
      </c>
    </row>
  </sheetData>
  <sheetProtection selectLockedCells="1" selectUnlockedCells="1"/>
  <sortState ref="C2:AB184">
    <sortCondition ref="D2:D184" customList="F1 Veh. Ctrl   F,F1 0.05 EE2    F,F1 0.50 EE2    F,F1 2.5  BPA    F,F1 25.0 BPA    F,F1 250.0BPA    F,F1 2500.BPA    F,F1 25000BPA    F,F1 Veh. StDose F,F1 Veh. Ctrl   M,F1 0.05 EE2    M,F1 0.50 EE2    M,F1 2.5  BPA    M,F1 25.0 BPA    M,F1 250.0BPA    M"/>
  </sortState>
  <conditionalFormatting sqref="A162:A1048576 A1:A153">
    <cfRule type="duplicateValues" dxfId="29" priority="17"/>
    <cfRule type="duplicateValues" dxfId="28" priority="18"/>
  </conditionalFormatting>
  <conditionalFormatting sqref="A154">
    <cfRule type="duplicateValues" dxfId="27" priority="26"/>
    <cfRule type="duplicateValues" dxfId="26" priority="27"/>
  </conditionalFormatting>
  <conditionalFormatting sqref="A155">
    <cfRule type="duplicateValues" dxfId="25" priority="11"/>
    <cfRule type="duplicateValues" dxfId="24" priority="12"/>
  </conditionalFormatting>
  <conditionalFormatting sqref="A161">
    <cfRule type="duplicateValues" dxfId="23" priority="7"/>
    <cfRule type="duplicateValues" dxfId="22" priority="8"/>
  </conditionalFormatting>
  <conditionalFormatting sqref="A160">
    <cfRule type="duplicateValues" dxfId="21" priority="3"/>
    <cfRule type="duplicateValues" dxfId="20" priority="4"/>
  </conditionalFormatting>
  <conditionalFormatting sqref="A158">
    <cfRule type="duplicateValues" dxfId="19" priority="1"/>
    <cfRule type="duplicateValues" dxfId="18" priority="2"/>
  </conditionalFormatting>
  <conditionalFormatting sqref="A159 A156:A157">
    <cfRule type="duplicateValues" dxfId="17" priority="5"/>
    <cfRule type="duplicateValues" dxfId="16" priority="6"/>
  </conditionalFormatting>
  <pageMargins left="0.75" right="0.75" top="1" bottom="1" header="0.51180555555555551" footer="0.51180555555555551"/>
  <pageSetup firstPageNumber="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70"/>
  <sheetViews>
    <sheetView zoomScaleNormal="100" workbookViewId="0"/>
  </sheetViews>
  <sheetFormatPr defaultColWidth="9.1640625" defaultRowHeight="14.4" x14ac:dyDescent="0.55000000000000004"/>
  <cols>
    <col min="1" max="1" width="12.5546875" style="27" customWidth="1"/>
    <col min="2" max="2" width="6.27734375" style="27" customWidth="1"/>
    <col min="3" max="3" width="6.5546875" style="18" bestFit="1" customWidth="1"/>
    <col min="4" max="4" width="11.1640625" style="27" bestFit="1" customWidth="1"/>
    <col min="5" max="5" width="5.27734375" style="27" bestFit="1" customWidth="1"/>
    <col min="6" max="6" width="4.71875" style="27" bestFit="1" customWidth="1"/>
    <col min="7" max="7" width="11.1640625" style="27" bestFit="1" customWidth="1"/>
    <col min="8" max="8" width="11.44140625" style="18" bestFit="1" customWidth="1"/>
    <col min="9" max="9" width="11.83203125" style="27" bestFit="1" customWidth="1"/>
    <col min="10" max="11" width="9.83203125" style="27" bestFit="1" customWidth="1"/>
    <col min="12" max="12" width="5.1640625" style="27" bestFit="1" customWidth="1"/>
    <col min="13" max="14" width="12.5546875" style="27" bestFit="1" customWidth="1"/>
    <col min="15" max="15" width="17.27734375" style="27" customWidth="1"/>
    <col min="16" max="16" width="17" style="27" customWidth="1"/>
    <col min="17" max="17" width="17.5546875" style="27" customWidth="1"/>
    <col min="18" max="18" width="16.44140625" style="27" customWidth="1"/>
    <col min="19" max="19" width="15.83203125" style="18" customWidth="1"/>
    <col min="20" max="20" width="10.44140625" style="162" bestFit="1" customWidth="1"/>
    <col min="21" max="21" width="12.1640625" style="162" bestFit="1" customWidth="1"/>
    <col min="22" max="23" width="38.71875" style="18" bestFit="1" customWidth="1"/>
    <col min="24" max="24" width="6.83203125" style="161" customWidth="1"/>
    <col min="25" max="25" width="8.5546875" style="162" customWidth="1"/>
    <col min="26" max="26" width="6.71875" style="27" customWidth="1"/>
    <col min="27" max="27" width="8.71875" style="27" customWidth="1"/>
    <col min="28" max="28" width="11.71875" style="161" customWidth="1"/>
    <col min="29" max="29" width="11.71875" style="162" bestFit="1" customWidth="1"/>
    <col min="30" max="30" width="7.83203125" style="161" customWidth="1"/>
    <col min="31" max="31" width="8.83203125" style="162" bestFit="1" customWidth="1"/>
    <col min="32" max="32" width="81.44140625" style="18" bestFit="1" customWidth="1"/>
    <col min="33" max="16384" width="9.1640625" style="27"/>
  </cols>
  <sheetData>
    <row r="1" spans="1:32" ht="45.6" thickBot="1" x14ac:dyDescent="0.6">
      <c r="A1" s="150" t="s">
        <v>1129</v>
      </c>
      <c r="B1" s="82" t="s">
        <v>1131</v>
      </c>
      <c r="C1" s="82" t="s">
        <v>1130</v>
      </c>
      <c r="D1" s="92" t="s">
        <v>1142</v>
      </c>
      <c r="E1" s="150" t="s">
        <v>1139</v>
      </c>
      <c r="F1" s="92" t="s">
        <v>1209</v>
      </c>
      <c r="G1" s="92" t="s">
        <v>1208</v>
      </c>
      <c r="H1" s="92" t="s">
        <v>1210</v>
      </c>
      <c r="I1" s="93" t="s">
        <v>1143</v>
      </c>
      <c r="J1" s="82" t="s">
        <v>1140</v>
      </c>
      <c r="K1" s="82" t="s">
        <v>1141</v>
      </c>
      <c r="L1" s="92" t="s">
        <v>1133</v>
      </c>
      <c r="M1" s="150" t="s">
        <v>1134</v>
      </c>
      <c r="N1" s="150" t="s">
        <v>1135</v>
      </c>
      <c r="O1" s="94" t="s">
        <v>1147</v>
      </c>
      <c r="P1" s="93" t="s">
        <v>1148</v>
      </c>
      <c r="Q1" s="93" t="s">
        <v>1149</v>
      </c>
      <c r="R1" s="94" t="s">
        <v>1150</v>
      </c>
      <c r="S1" s="82" t="s">
        <v>1278</v>
      </c>
      <c r="T1" s="81" t="s">
        <v>1219</v>
      </c>
      <c r="U1" s="80" t="s">
        <v>1288</v>
      </c>
      <c r="V1" s="82" t="s">
        <v>1421</v>
      </c>
      <c r="W1" s="82" t="s">
        <v>1422</v>
      </c>
      <c r="X1" s="151" t="s">
        <v>1349</v>
      </c>
      <c r="Y1" s="81" t="s">
        <v>1284</v>
      </c>
      <c r="Z1" s="151" t="s">
        <v>908</v>
      </c>
      <c r="AA1" s="81" t="s">
        <v>1285</v>
      </c>
      <c r="AB1" s="151" t="s">
        <v>1350</v>
      </c>
      <c r="AC1" s="81" t="s">
        <v>1272</v>
      </c>
      <c r="AD1" s="151" t="s">
        <v>909</v>
      </c>
      <c r="AE1" s="81" t="s">
        <v>1286</v>
      </c>
      <c r="AF1" s="82" t="s">
        <v>1132</v>
      </c>
    </row>
    <row r="2" spans="1:32" x14ac:dyDescent="0.55000000000000004">
      <c r="A2" s="48">
        <v>21910304651</v>
      </c>
      <c r="B2" s="18" t="s">
        <v>6</v>
      </c>
      <c r="C2" s="4">
        <v>352</v>
      </c>
      <c r="D2" s="45" t="s">
        <v>1151</v>
      </c>
      <c r="E2" s="48">
        <v>852</v>
      </c>
      <c r="F2" s="45" t="s">
        <v>1127</v>
      </c>
      <c r="G2" s="45" t="s">
        <v>1126</v>
      </c>
      <c r="H2" s="45" t="s">
        <v>1154</v>
      </c>
      <c r="I2" s="45">
        <v>0</v>
      </c>
      <c r="J2" s="12">
        <v>41288</v>
      </c>
      <c r="K2" s="95">
        <v>41380</v>
      </c>
      <c r="L2" s="97">
        <v>5</v>
      </c>
      <c r="M2" s="48" t="s">
        <v>1213</v>
      </c>
      <c r="N2" s="48" t="s">
        <v>1213</v>
      </c>
      <c r="O2" s="48" t="s">
        <v>1213</v>
      </c>
      <c r="P2" s="48" t="s">
        <v>1213</v>
      </c>
      <c r="Q2" s="152" t="s">
        <v>1213</v>
      </c>
      <c r="R2" s="152" t="s">
        <v>1213</v>
      </c>
      <c r="S2" s="45" t="s">
        <v>1144</v>
      </c>
      <c r="T2" s="54">
        <v>290.89999999999998</v>
      </c>
      <c r="U2" s="26">
        <v>604.79999999999995</v>
      </c>
      <c r="V2" s="18" t="s">
        <v>1758</v>
      </c>
      <c r="W2" s="153" t="s">
        <v>1357</v>
      </c>
      <c r="X2" s="49">
        <v>1103</v>
      </c>
      <c r="Y2" s="26">
        <v>85</v>
      </c>
      <c r="Z2" s="18">
        <v>6370</v>
      </c>
      <c r="AA2" s="18">
        <v>33.200000000000003</v>
      </c>
      <c r="AB2" s="49">
        <v>45445</v>
      </c>
      <c r="AC2" s="26">
        <v>10.4</v>
      </c>
      <c r="AD2" s="49">
        <v>34052</v>
      </c>
      <c r="AE2" s="26">
        <v>25.7</v>
      </c>
    </row>
    <row r="3" spans="1:32" x14ac:dyDescent="0.55000000000000004">
      <c r="A3" s="48">
        <v>21910304601</v>
      </c>
      <c r="B3" s="18" t="s">
        <v>38</v>
      </c>
      <c r="C3" s="4">
        <v>711</v>
      </c>
      <c r="D3" s="13" t="s">
        <v>1151</v>
      </c>
      <c r="E3" s="48">
        <v>843</v>
      </c>
      <c r="F3" s="13" t="s">
        <v>0</v>
      </c>
      <c r="G3" s="13" t="s">
        <v>1126</v>
      </c>
      <c r="H3" s="13" t="s">
        <v>1154</v>
      </c>
      <c r="I3" s="13">
        <v>0</v>
      </c>
      <c r="J3" s="12">
        <v>41289</v>
      </c>
      <c r="K3" s="95">
        <v>41386</v>
      </c>
      <c r="L3" s="97">
        <v>5</v>
      </c>
      <c r="M3" s="99" t="s">
        <v>1213</v>
      </c>
      <c r="N3" s="99" t="s">
        <v>1213</v>
      </c>
      <c r="O3" s="99" t="s">
        <v>1213</v>
      </c>
      <c r="P3" s="99" t="s">
        <v>1213</v>
      </c>
      <c r="Q3" s="152" t="s">
        <v>1213</v>
      </c>
      <c r="R3" s="152" t="s">
        <v>1213</v>
      </c>
      <c r="S3" s="13" t="s">
        <v>66</v>
      </c>
      <c r="T3" s="54">
        <v>545.70000000000005</v>
      </c>
      <c r="U3" s="26">
        <v>898.9</v>
      </c>
      <c r="V3" s="18" t="s">
        <v>1763</v>
      </c>
      <c r="W3" s="153" t="s">
        <v>1391</v>
      </c>
      <c r="X3" s="49">
        <v>974</v>
      </c>
      <c r="Y3" s="26">
        <v>34</v>
      </c>
      <c r="Z3" s="18">
        <v>8849</v>
      </c>
      <c r="AA3" s="18">
        <v>28.9</v>
      </c>
      <c r="AB3" s="49">
        <v>13759</v>
      </c>
      <c r="AC3" s="26">
        <v>26.2</v>
      </c>
      <c r="AD3" s="49">
        <v>23875</v>
      </c>
      <c r="AE3" s="26">
        <v>10.7</v>
      </c>
    </row>
    <row r="4" spans="1:32" ht="16.5" x14ac:dyDescent="0.55000000000000004">
      <c r="A4" s="152">
        <v>21910304531</v>
      </c>
      <c r="B4" s="18" t="s">
        <v>1146</v>
      </c>
      <c r="C4" s="152">
        <v>733</v>
      </c>
      <c r="D4" s="4" t="s">
        <v>1151</v>
      </c>
      <c r="E4" s="4">
        <v>734</v>
      </c>
      <c r="F4" s="4" t="s">
        <v>0</v>
      </c>
      <c r="G4" s="4" t="s">
        <v>1126</v>
      </c>
      <c r="H4" s="4" t="s">
        <v>1154</v>
      </c>
      <c r="I4" s="4">
        <v>0</v>
      </c>
      <c r="J4" s="154">
        <v>41260</v>
      </c>
      <c r="K4" s="95">
        <v>41358</v>
      </c>
      <c r="L4" s="97">
        <v>4</v>
      </c>
      <c r="M4" s="152" t="s">
        <v>1213</v>
      </c>
      <c r="N4" s="152" t="s">
        <v>1213</v>
      </c>
      <c r="O4" s="152" t="s">
        <v>1213</v>
      </c>
      <c r="P4" s="152" t="s">
        <v>1213</v>
      </c>
      <c r="Q4" s="152" t="s">
        <v>1213</v>
      </c>
      <c r="R4" s="152" t="s">
        <v>1213</v>
      </c>
      <c r="S4" s="13" t="s">
        <v>66</v>
      </c>
      <c r="T4" s="11">
        <v>408.6</v>
      </c>
      <c r="U4" s="11">
        <v>623.70000000000005</v>
      </c>
      <c r="V4" s="18" t="s">
        <v>1146</v>
      </c>
      <c r="W4" s="18" t="s">
        <v>1146</v>
      </c>
      <c r="X4" s="18" t="s">
        <v>1146</v>
      </c>
      <c r="Y4" s="18" t="s">
        <v>1146</v>
      </c>
      <c r="Z4" s="18" t="s">
        <v>1146</v>
      </c>
      <c r="AA4" s="18" t="s">
        <v>1146</v>
      </c>
      <c r="AB4" s="18" t="s">
        <v>1146</v>
      </c>
      <c r="AC4" s="18" t="s">
        <v>1146</v>
      </c>
      <c r="AD4" s="18" t="s">
        <v>1146</v>
      </c>
      <c r="AE4" s="18" t="s">
        <v>1146</v>
      </c>
      <c r="AF4" s="18" t="s">
        <v>1423</v>
      </c>
    </row>
    <row r="5" spans="1:32" ht="16.5" x14ac:dyDescent="0.55000000000000004">
      <c r="A5" s="152">
        <v>21910304532</v>
      </c>
      <c r="B5" s="18" t="s">
        <v>1146</v>
      </c>
      <c r="C5" s="152">
        <v>783</v>
      </c>
      <c r="D5" s="4" t="s">
        <v>1151</v>
      </c>
      <c r="E5" s="4">
        <v>726</v>
      </c>
      <c r="F5" s="4" t="s">
        <v>0</v>
      </c>
      <c r="G5" s="4" t="s">
        <v>1126</v>
      </c>
      <c r="H5" s="4" t="s">
        <v>1154</v>
      </c>
      <c r="I5" s="4">
        <v>0</v>
      </c>
      <c r="J5" s="154">
        <v>41264</v>
      </c>
      <c r="K5" s="95">
        <v>41358</v>
      </c>
      <c r="L5" s="97">
        <v>4</v>
      </c>
      <c r="M5" s="152" t="s">
        <v>1213</v>
      </c>
      <c r="N5" s="152" t="s">
        <v>1213</v>
      </c>
      <c r="O5" s="152" t="s">
        <v>1213</v>
      </c>
      <c r="P5" s="152" t="s">
        <v>1213</v>
      </c>
      <c r="Q5" s="152" t="s">
        <v>1213</v>
      </c>
      <c r="R5" s="152" t="s">
        <v>1213</v>
      </c>
      <c r="S5" s="13" t="s">
        <v>66</v>
      </c>
      <c r="T5" s="11">
        <v>454.9</v>
      </c>
      <c r="U5" s="11">
        <v>668.8</v>
      </c>
      <c r="V5" s="18" t="s">
        <v>1146</v>
      </c>
      <c r="W5" s="18" t="s">
        <v>1146</v>
      </c>
      <c r="X5" s="18" t="s">
        <v>1146</v>
      </c>
      <c r="Y5" s="18" t="s">
        <v>1146</v>
      </c>
      <c r="Z5" s="18" t="s">
        <v>1146</v>
      </c>
      <c r="AA5" s="18" t="s">
        <v>1146</v>
      </c>
      <c r="AB5" s="18" t="s">
        <v>1146</v>
      </c>
      <c r="AC5" s="18" t="s">
        <v>1146</v>
      </c>
      <c r="AD5" s="18" t="s">
        <v>1146</v>
      </c>
      <c r="AE5" s="18" t="s">
        <v>1146</v>
      </c>
      <c r="AF5" s="18" t="s">
        <v>1423</v>
      </c>
    </row>
    <row r="6" spans="1:32" ht="16.5" x14ac:dyDescent="0.55000000000000004">
      <c r="A6" s="155">
        <v>21910304622</v>
      </c>
      <c r="B6" s="18" t="s">
        <v>1146</v>
      </c>
      <c r="C6" s="155">
        <v>791</v>
      </c>
      <c r="D6" s="156" t="s">
        <v>1151</v>
      </c>
      <c r="E6" s="156">
        <v>727</v>
      </c>
      <c r="F6" s="156" t="s">
        <v>1127</v>
      </c>
      <c r="G6" s="156" t="s">
        <v>1126</v>
      </c>
      <c r="H6" s="156" t="s">
        <v>1154</v>
      </c>
      <c r="I6" s="156">
        <v>0</v>
      </c>
      <c r="J6" s="95">
        <v>41264</v>
      </c>
      <c r="K6" s="95">
        <v>41351</v>
      </c>
      <c r="L6" s="97">
        <v>4</v>
      </c>
      <c r="M6" s="152" t="s">
        <v>1213</v>
      </c>
      <c r="N6" s="152" t="s">
        <v>1213</v>
      </c>
      <c r="O6" s="152" t="s">
        <v>1213</v>
      </c>
      <c r="P6" s="152" t="s">
        <v>1213</v>
      </c>
      <c r="Q6" s="152" t="s">
        <v>1213</v>
      </c>
      <c r="R6" s="152" t="s">
        <v>1213</v>
      </c>
      <c r="S6" s="45" t="s">
        <v>1144</v>
      </c>
      <c r="T6" s="156">
        <v>272.2</v>
      </c>
      <c r="U6" s="157">
        <v>629</v>
      </c>
      <c r="V6" s="18" t="s">
        <v>1146</v>
      </c>
      <c r="W6" s="18" t="s">
        <v>1146</v>
      </c>
      <c r="X6" s="18" t="s">
        <v>1146</v>
      </c>
      <c r="Y6" s="18" t="s">
        <v>1146</v>
      </c>
      <c r="Z6" s="18" t="s">
        <v>1146</v>
      </c>
      <c r="AA6" s="18" t="s">
        <v>1146</v>
      </c>
      <c r="AB6" s="18" t="s">
        <v>1146</v>
      </c>
      <c r="AC6" s="18" t="s">
        <v>1146</v>
      </c>
      <c r="AD6" s="18" t="s">
        <v>1146</v>
      </c>
      <c r="AE6" s="18" t="s">
        <v>1146</v>
      </c>
      <c r="AF6" s="18" t="s">
        <v>1423</v>
      </c>
    </row>
    <row r="7" spans="1:32" ht="16.5" x14ac:dyDescent="0.55000000000000004">
      <c r="A7" s="155">
        <v>21910304611</v>
      </c>
      <c r="B7" s="18" t="s">
        <v>1146</v>
      </c>
      <c r="C7" s="155">
        <v>867</v>
      </c>
      <c r="D7" s="156" t="s">
        <v>1151</v>
      </c>
      <c r="E7" s="156">
        <v>730</v>
      </c>
      <c r="F7" s="156" t="s">
        <v>1127</v>
      </c>
      <c r="G7" s="156" t="s">
        <v>1126</v>
      </c>
      <c r="H7" s="156" t="s">
        <v>1154</v>
      </c>
      <c r="I7" s="156">
        <v>0</v>
      </c>
      <c r="J7" s="95">
        <v>41261</v>
      </c>
      <c r="K7" s="95">
        <v>41351</v>
      </c>
      <c r="L7" s="97">
        <v>4</v>
      </c>
      <c r="M7" s="152" t="s">
        <v>1213</v>
      </c>
      <c r="N7" s="152" t="s">
        <v>1213</v>
      </c>
      <c r="O7" s="152" t="s">
        <v>1213</v>
      </c>
      <c r="P7" s="152" t="s">
        <v>1213</v>
      </c>
      <c r="Q7" s="152" t="s">
        <v>1213</v>
      </c>
      <c r="R7" s="152" t="s">
        <v>1213</v>
      </c>
      <c r="S7" s="45" t="s">
        <v>1144</v>
      </c>
      <c r="T7" s="156">
        <v>282.2</v>
      </c>
      <c r="U7" s="157">
        <v>664.4</v>
      </c>
      <c r="V7" s="18" t="s">
        <v>1146</v>
      </c>
      <c r="W7" s="18" t="s">
        <v>1146</v>
      </c>
      <c r="X7" s="18" t="s">
        <v>1146</v>
      </c>
      <c r="Y7" s="18" t="s">
        <v>1146</v>
      </c>
      <c r="Z7" s="18" t="s">
        <v>1146</v>
      </c>
      <c r="AA7" s="18" t="s">
        <v>1146</v>
      </c>
      <c r="AB7" s="18" t="s">
        <v>1146</v>
      </c>
      <c r="AC7" s="18" t="s">
        <v>1146</v>
      </c>
      <c r="AD7" s="18" t="s">
        <v>1146</v>
      </c>
      <c r="AE7" s="18" t="s">
        <v>1146</v>
      </c>
      <c r="AF7" s="18" t="s">
        <v>1423</v>
      </c>
    </row>
    <row r="8" spans="1:32" x14ac:dyDescent="0.55000000000000004">
      <c r="A8" s="48">
        <v>21910304652</v>
      </c>
      <c r="B8" s="18" t="s">
        <v>27</v>
      </c>
      <c r="C8" s="4">
        <v>960</v>
      </c>
      <c r="D8" s="45" t="s">
        <v>1151</v>
      </c>
      <c r="E8" s="48">
        <v>855</v>
      </c>
      <c r="F8" s="45" t="s">
        <v>1127</v>
      </c>
      <c r="G8" s="45" t="s">
        <v>1126</v>
      </c>
      <c r="H8" s="45" t="s">
        <v>1154</v>
      </c>
      <c r="I8" s="45">
        <v>0</v>
      </c>
      <c r="J8" s="12">
        <v>41288</v>
      </c>
      <c r="K8" s="95">
        <v>41383</v>
      </c>
      <c r="L8" s="97">
        <v>5</v>
      </c>
      <c r="M8" s="48" t="s">
        <v>1213</v>
      </c>
      <c r="N8" s="48" t="s">
        <v>1213</v>
      </c>
      <c r="O8" s="48" t="s">
        <v>1213</v>
      </c>
      <c r="P8" s="48" t="s">
        <v>1213</v>
      </c>
      <c r="Q8" s="152" t="s">
        <v>1213</v>
      </c>
      <c r="R8" s="152" t="s">
        <v>1213</v>
      </c>
      <c r="S8" s="45" t="s">
        <v>1144</v>
      </c>
      <c r="T8" s="54">
        <v>254.2</v>
      </c>
      <c r="U8" s="26">
        <v>557.9</v>
      </c>
      <c r="V8" s="18" t="s">
        <v>1759</v>
      </c>
      <c r="W8" s="153" t="s">
        <v>1378</v>
      </c>
      <c r="X8" s="49">
        <v>16198</v>
      </c>
      <c r="Y8" s="26">
        <v>29</v>
      </c>
      <c r="Z8" s="18">
        <v>11157</v>
      </c>
      <c r="AA8" s="18">
        <v>31.6</v>
      </c>
      <c r="AB8" s="49">
        <v>27744</v>
      </c>
      <c r="AC8" s="26">
        <v>9.27</v>
      </c>
      <c r="AD8" s="49">
        <v>37042</v>
      </c>
      <c r="AE8" s="26">
        <v>19.5</v>
      </c>
    </row>
    <row r="9" spans="1:32" ht="16.5" x14ac:dyDescent="0.55000000000000004">
      <c r="A9" s="152">
        <v>21910304551</v>
      </c>
      <c r="B9" s="18" t="s">
        <v>1146</v>
      </c>
      <c r="C9" s="152">
        <v>962</v>
      </c>
      <c r="D9" s="4" t="s">
        <v>1151</v>
      </c>
      <c r="E9" s="4">
        <v>730</v>
      </c>
      <c r="F9" s="4" t="s">
        <v>0</v>
      </c>
      <c r="G9" s="4" t="s">
        <v>1126</v>
      </c>
      <c r="H9" s="4" t="s">
        <v>1154</v>
      </c>
      <c r="I9" s="4">
        <v>0</v>
      </c>
      <c r="J9" s="154">
        <v>41261</v>
      </c>
      <c r="K9" s="95">
        <v>41359</v>
      </c>
      <c r="L9" s="97">
        <v>4</v>
      </c>
      <c r="M9" s="152" t="s">
        <v>1213</v>
      </c>
      <c r="N9" s="152" t="s">
        <v>1213</v>
      </c>
      <c r="O9" s="152" t="s">
        <v>1213</v>
      </c>
      <c r="P9" s="152" t="s">
        <v>1213</v>
      </c>
      <c r="Q9" s="152" t="s">
        <v>1213</v>
      </c>
      <c r="R9" s="152" t="s">
        <v>1213</v>
      </c>
      <c r="S9" s="13" t="s">
        <v>66</v>
      </c>
      <c r="T9" s="11">
        <v>473.6</v>
      </c>
      <c r="U9" s="11">
        <v>754.4</v>
      </c>
      <c r="V9" s="18" t="s">
        <v>1146</v>
      </c>
      <c r="W9" s="18" t="s">
        <v>1146</v>
      </c>
      <c r="X9" s="18" t="s">
        <v>1146</v>
      </c>
      <c r="Y9" s="18" t="s">
        <v>1146</v>
      </c>
      <c r="Z9" s="18" t="s">
        <v>1146</v>
      </c>
      <c r="AA9" s="18" t="s">
        <v>1146</v>
      </c>
      <c r="AB9" s="18" t="s">
        <v>1146</v>
      </c>
      <c r="AC9" s="18" t="s">
        <v>1146</v>
      </c>
      <c r="AD9" s="18" t="s">
        <v>1146</v>
      </c>
      <c r="AE9" s="18" t="s">
        <v>1146</v>
      </c>
      <c r="AF9" s="18" t="s">
        <v>1423</v>
      </c>
    </row>
    <row r="10" spans="1:32" x14ac:dyDescent="0.55000000000000004">
      <c r="A10" s="48">
        <v>21910304602</v>
      </c>
      <c r="B10" s="18" t="s">
        <v>44</v>
      </c>
      <c r="C10" s="4">
        <v>1182</v>
      </c>
      <c r="D10" s="13" t="s">
        <v>1151</v>
      </c>
      <c r="E10" s="48">
        <v>854</v>
      </c>
      <c r="F10" s="13" t="s">
        <v>0</v>
      </c>
      <c r="G10" s="13" t="s">
        <v>1126</v>
      </c>
      <c r="H10" s="13" t="s">
        <v>1154</v>
      </c>
      <c r="I10" s="13">
        <v>0</v>
      </c>
      <c r="J10" s="12">
        <v>41290</v>
      </c>
      <c r="K10" s="95">
        <v>41386</v>
      </c>
      <c r="L10" s="97">
        <v>5</v>
      </c>
      <c r="M10" s="99" t="s">
        <v>1213</v>
      </c>
      <c r="N10" s="99" t="s">
        <v>1213</v>
      </c>
      <c r="O10" s="99" t="s">
        <v>1213</v>
      </c>
      <c r="P10" s="99" t="s">
        <v>1213</v>
      </c>
      <c r="Q10" s="152" t="s">
        <v>1213</v>
      </c>
      <c r="R10" s="152" t="s">
        <v>1213</v>
      </c>
      <c r="S10" s="13" t="s">
        <v>66</v>
      </c>
      <c r="T10" s="54">
        <v>438.6</v>
      </c>
      <c r="U10" s="26">
        <v>801.2</v>
      </c>
      <c r="V10" s="18" t="s">
        <v>1763</v>
      </c>
      <c r="W10" s="153" t="s">
        <v>1397</v>
      </c>
      <c r="X10" s="49">
        <v>321</v>
      </c>
      <c r="Y10" s="26">
        <v>27.3</v>
      </c>
      <c r="Z10" s="18">
        <v>7904</v>
      </c>
      <c r="AA10" s="18">
        <v>21.7</v>
      </c>
      <c r="AB10" s="49">
        <v>16071</v>
      </c>
      <c r="AC10" s="26">
        <v>27.7</v>
      </c>
      <c r="AD10" s="49">
        <v>25923</v>
      </c>
      <c r="AE10" s="26">
        <v>6.12</v>
      </c>
    </row>
    <row r="11" spans="1:32" ht="16.5" x14ac:dyDescent="0.55000000000000004">
      <c r="A11" s="155">
        <v>21910304612</v>
      </c>
      <c r="B11" s="18" t="s">
        <v>1146</v>
      </c>
      <c r="C11" s="155">
        <v>1203</v>
      </c>
      <c r="D11" s="156" t="s">
        <v>1151</v>
      </c>
      <c r="E11" s="156">
        <v>724</v>
      </c>
      <c r="F11" s="156" t="s">
        <v>1127</v>
      </c>
      <c r="G11" s="156" t="s">
        <v>1126</v>
      </c>
      <c r="H11" s="156" t="s">
        <v>1154</v>
      </c>
      <c r="I11" s="156">
        <v>0</v>
      </c>
      <c r="J11" s="95">
        <v>41262</v>
      </c>
      <c r="K11" s="95">
        <v>41351</v>
      </c>
      <c r="L11" s="97">
        <v>4</v>
      </c>
      <c r="M11" s="152" t="s">
        <v>1213</v>
      </c>
      <c r="N11" s="152" t="s">
        <v>1213</v>
      </c>
      <c r="O11" s="152" t="s">
        <v>1213</v>
      </c>
      <c r="P11" s="152" t="s">
        <v>1213</v>
      </c>
      <c r="Q11" s="152" t="s">
        <v>1213</v>
      </c>
      <c r="R11" s="152" t="s">
        <v>1213</v>
      </c>
      <c r="S11" s="45" t="s">
        <v>1144</v>
      </c>
      <c r="T11" s="156">
        <v>247.7</v>
      </c>
      <c r="U11" s="157">
        <v>454.3</v>
      </c>
      <c r="V11" s="18" t="s">
        <v>1146</v>
      </c>
      <c r="W11" s="18" t="s">
        <v>1146</v>
      </c>
      <c r="X11" s="18" t="s">
        <v>1146</v>
      </c>
      <c r="Y11" s="18" t="s">
        <v>1146</v>
      </c>
      <c r="Z11" s="18" t="s">
        <v>1146</v>
      </c>
      <c r="AA11" s="18" t="s">
        <v>1146</v>
      </c>
      <c r="AB11" s="18" t="s">
        <v>1146</v>
      </c>
      <c r="AC11" s="18" t="s">
        <v>1146</v>
      </c>
      <c r="AD11" s="18" t="s">
        <v>1146</v>
      </c>
      <c r="AE11" s="18" t="s">
        <v>1146</v>
      </c>
      <c r="AF11" s="18" t="s">
        <v>1423</v>
      </c>
    </row>
    <row r="12" spans="1:32" ht="16.5" x14ac:dyDescent="0.55000000000000004">
      <c r="A12" s="155">
        <v>21910304621</v>
      </c>
      <c r="B12" s="18" t="s">
        <v>1146</v>
      </c>
      <c r="C12" s="155">
        <v>1259</v>
      </c>
      <c r="D12" s="156" t="s">
        <v>1151</v>
      </c>
      <c r="E12" s="156">
        <v>726</v>
      </c>
      <c r="F12" s="156" t="s">
        <v>1127</v>
      </c>
      <c r="G12" s="156" t="s">
        <v>1126</v>
      </c>
      <c r="H12" s="156" t="s">
        <v>1154</v>
      </c>
      <c r="I12" s="156">
        <v>0</v>
      </c>
      <c r="J12" s="95">
        <v>41264</v>
      </c>
      <c r="K12" s="95">
        <v>41351</v>
      </c>
      <c r="L12" s="97">
        <v>4</v>
      </c>
      <c r="M12" s="152" t="s">
        <v>1213</v>
      </c>
      <c r="N12" s="152" t="s">
        <v>1213</v>
      </c>
      <c r="O12" s="152" t="s">
        <v>1213</v>
      </c>
      <c r="P12" s="152" t="s">
        <v>1213</v>
      </c>
      <c r="Q12" s="152" t="s">
        <v>1213</v>
      </c>
      <c r="R12" s="152" t="s">
        <v>1213</v>
      </c>
      <c r="S12" s="45" t="s">
        <v>1224</v>
      </c>
      <c r="T12" s="156">
        <v>259.89999999999998</v>
      </c>
      <c r="U12" s="157">
        <v>486.5</v>
      </c>
      <c r="V12" s="18" t="s">
        <v>1146</v>
      </c>
      <c r="W12" s="18" t="s">
        <v>1146</v>
      </c>
      <c r="X12" s="18" t="s">
        <v>1146</v>
      </c>
      <c r="Y12" s="18" t="s">
        <v>1146</v>
      </c>
      <c r="Z12" s="18" t="s">
        <v>1146</v>
      </c>
      <c r="AA12" s="18" t="s">
        <v>1146</v>
      </c>
      <c r="AB12" s="18" t="s">
        <v>1146</v>
      </c>
      <c r="AC12" s="18" t="s">
        <v>1146</v>
      </c>
      <c r="AD12" s="18" t="s">
        <v>1146</v>
      </c>
      <c r="AE12" s="18" t="s">
        <v>1146</v>
      </c>
      <c r="AF12" s="18" t="s">
        <v>1423</v>
      </c>
    </row>
    <row r="13" spans="1:32" ht="16.5" x14ac:dyDescent="0.55000000000000004">
      <c r="A13" s="152">
        <v>21910304552</v>
      </c>
      <c r="B13" s="18" t="s">
        <v>1146</v>
      </c>
      <c r="C13" s="152">
        <v>1269</v>
      </c>
      <c r="D13" s="4" t="s">
        <v>1151</v>
      </c>
      <c r="E13" s="4">
        <v>724</v>
      </c>
      <c r="F13" s="4" t="s">
        <v>0</v>
      </c>
      <c r="G13" s="4" t="s">
        <v>1126</v>
      </c>
      <c r="H13" s="4" t="s">
        <v>1154</v>
      </c>
      <c r="I13" s="4">
        <v>0</v>
      </c>
      <c r="J13" s="154">
        <v>41262</v>
      </c>
      <c r="K13" s="95">
        <v>41359</v>
      </c>
      <c r="L13" s="97">
        <v>4</v>
      </c>
      <c r="M13" s="152" t="s">
        <v>1213</v>
      </c>
      <c r="N13" s="152" t="s">
        <v>1213</v>
      </c>
      <c r="O13" s="152" t="s">
        <v>1213</v>
      </c>
      <c r="P13" s="152" t="s">
        <v>1213</v>
      </c>
      <c r="Q13" s="152" t="s">
        <v>1213</v>
      </c>
      <c r="R13" s="152" t="s">
        <v>1213</v>
      </c>
      <c r="S13" s="13" t="s">
        <v>66</v>
      </c>
      <c r="T13" s="11">
        <v>473.8</v>
      </c>
      <c r="U13" s="11">
        <v>825.7</v>
      </c>
      <c r="V13" s="18" t="s">
        <v>1146</v>
      </c>
      <c r="W13" s="18" t="s">
        <v>1146</v>
      </c>
      <c r="X13" s="18" t="s">
        <v>1146</v>
      </c>
      <c r="Y13" s="18" t="s">
        <v>1146</v>
      </c>
      <c r="Z13" s="18" t="s">
        <v>1146</v>
      </c>
      <c r="AA13" s="18" t="s">
        <v>1146</v>
      </c>
      <c r="AB13" s="18" t="s">
        <v>1146</v>
      </c>
      <c r="AC13" s="18" t="s">
        <v>1146</v>
      </c>
      <c r="AD13" s="18" t="s">
        <v>1146</v>
      </c>
      <c r="AE13" s="18" t="s">
        <v>1146</v>
      </c>
      <c r="AF13" s="18" t="s">
        <v>1423</v>
      </c>
    </row>
    <row r="14" spans="1:32" x14ac:dyDescent="0.55000000000000004">
      <c r="A14" s="48">
        <v>21910307171</v>
      </c>
      <c r="B14" s="18" t="s">
        <v>8</v>
      </c>
      <c r="C14" s="4">
        <v>1353</v>
      </c>
      <c r="D14" s="45" t="s">
        <v>1151</v>
      </c>
      <c r="E14" s="48">
        <v>850</v>
      </c>
      <c r="F14" s="45" t="s">
        <v>1127</v>
      </c>
      <c r="G14" s="45" t="s">
        <v>1126</v>
      </c>
      <c r="H14" s="45" t="s">
        <v>1154</v>
      </c>
      <c r="I14" s="45">
        <v>0</v>
      </c>
      <c r="J14" s="12">
        <v>41289</v>
      </c>
      <c r="K14" s="95">
        <v>41380</v>
      </c>
      <c r="L14" s="97">
        <v>5</v>
      </c>
      <c r="M14" s="48" t="s">
        <v>1213</v>
      </c>
      <c r="N14" s="48" t="s">
        <v>1213</v>
      </c>
      <c r="O14" s="48" t="s">
        <v>1213</v>
      </c>
      <c r="P14" s="48" t="s">
        <v>1213</v>
      </c>
      <c r="Q14" s="152" t="s">
        <v>1213</v>
      </c>
      <c r="R14" s="152" t="s">
        <v>1213</v>
      </c>
      <c r="S14" s="45" t="s">
        <v>1144</v>
      </c>
      <c r="T14" s="54">
        <v>234</v>
      </c>
      <c r="U14" s="26">
        <v>507.7</v>
      </c>
      <c r="V14" s="18" t="s">
        <v>1758</v>
      </c>
      <c r="W14" s="153" t="s">
        <v>1359</v>
      </c>
      <c r="X14" s="49">
        <v>1971</v>
      </c>
      <c r="Y14" s="26">
        <v>84.1</v>
      </c>
      <c r="Z14" s="18">
        <v>6667</v>
      </c>
      <c r="AA14" s="18">
        <v>54.4</v>
      </c>
      <c r="AB14" s="49">
        <v>58667</v>
      </c>
      <c r="AC14" s="26">
        <v>16.8</v>
      </c>
      <c r="AD14" s="49">
        <v>32129</v>
      </c>
      <c r="AE14" s="26">
        <v>38.9</v>
      </c>
    </row>
    <row r="15" spans="1:32" x14ac:dyDescent="0.55000000000000004">
      <c r="A15" s="48">
        <v>21910307172</v>
      </c>
      <c r="B15" s="18" t="s">
        <v>29</v>
      </c>
      <c r="C15" s="4">
        <v>1355</v>
      </c>
      <c r="D15" s="45" t="s">
        <v>1151</v>
      </c>
      <c r="E15" s="48">
        <v>846</v>
      </c>
      <c r="F15" s="45" t="s">
        <v>1127</v>
      </c>
      <c r="G15" s="45" t="s">
        <v>1126</v>
      </c>
      <c r="H15" s="45" t="s">
        <v>1154</v>
      </c>
      <c r="I15" s="45">
        <v>0</v>
      </c>
      <c r="J15" s="12">
        <v>41290</v>
      </c>
      <c r="K15" s="95">
        <v>41383</v>
      </c>
      <c r="L15" s="97">
        <v>5</v>
      </c>
      <c r="M15" s="48" t="s">
        <v>1213</v>
      </c>
      <c r="N15" s="48" t="s">
        <v>1213</v>
      </c>
      <c r="O15" s="48" t="s">
        <v>1213</v>
      </c>
      <c r="P15" s="48" t="s">
        <v>1213</v>
      </c>
      <c r="Q15" s="152" t="s">
        <v>1213</v>
      </c>
      <c r="R15" s="152" t="s">
        <v>1213</v>
      </c>
      <c r="S15" s="45" t="s">
        <v>1145</v>
      </c>
      <c r="T15" s="54">
        <v>302.89999999999998</v>
      </c>
      <c r="U15" s="26">
        <v>560.4</v>
      </c>
      <c r="V15" s="18" t="s">
        <v>1759</v>
      </c>
      <c r="W15" s="153" t="s">
        <v>1380</v>
      </c>
      <c r="X15" s="49">
        <v>15418</v>
      </c>
      <c r="Y15" s="26">
        <v>23.5</v>
      </c>
      <c r="Z15" s="18">
        <v>12379</v>
      </c>
      <c r="AA15" s="18">
        <v>30.4</v>
      </c>
      <c r="AB15" s="49">
        <v>20858</v>
      </c>
      <c r="AC15" s="26">
        <v>9.76</v>
      </c>
      <c r="AD15" s="49">
        <v>46589</v>
      </c>
      <c r="AE15" s="26">
        <v>24.5</v>
      </c>
    </row>
    <row r="16" spans="1:32" x14ac:dyDescent="0.55000000000000004">
      <c r="A16" s="48">
        <v>21910307141</v>
      </c>
      <c r="B16" s="18" t="s">
        <v>48</v>
      </c>
      <c r="C16" s="4">
        <v>1362</v>
      </c>
      <c r="D16" s="13" t="s">
        <v>1151</v>
      </c>
      <c r="E16" s="48">
        <v>847</v>
      </c>
      <c r="F16" s="13" t="s">
        <v>0</v>
      </c>
      <c r="G16" s="13" t="s">
        <v>1126</v>
      </c>
      <c r="H16" s="13" t="s">
        <v>1154</v>
      </c>
      <c r="I16" s="13">
        <v>0</v>
      </c>
      <c r="J16" s="12">
        <v>41290</v>
      </c>
      <c r="K16" s="95">
        <v>41386</v>
      </c>
      <c r="L16" s="97">
        <v>5</v>
      </c>
      <c r="M16" s="99" t="s">
        <v>1213</v>
      </c>
      <c r="N16" s="99" t="s">
        <v>1213</v>
      </c>
      <c r="O16" s="99" t="s">
        <v>1213</v>
      </c>
      <c r="P16" s="99" t="s">
        <v>1213</v>
      </c>
      <c r="Q16" s="152" t="s">
        <v>1213</v>
      </c>
      <c r="R16" s="152" t="s">
        <v>1213</v>
      </c>
      <c r="S16" s="13" t="s">
        <v>66</v>
      </c>
      <c r="T16" s="54">
        <v>484.2</v>
      </c>
      <c r="U16" s="26">
        <v>853</v>
      </c>
      <c r="V16" s="18" t="s">
        <v>1763</v>
      </c>
      <c r="W16" s="153" t="s">
        <v>1401</v>
      </c>
      <c r="X16" s="49">
        <v>837</v>
      </c>
      <c r="Y16" s="26">
        <v>34.1</v>
      </c>
      <c r="Z16" s="18">
        <v>9452</v>
      </c>
      <c r="AA16" s="18">
        <v>16.8</v>
      </c>
      <c r="AB16" s="49">
        <v>12041</v>
      </c>
      <c r="AC16" s="26">
        <v>23.9</v>
      </c>
      <c r="AD16" s="49">
        <v>28901</v>
      </c>
      <c r="AE16" s="26">
        <v>4.97</v>
      </c>
    </row>
    <row r="17" spans="1:32" x14ac:dyDescent="0.55000000000000004">
      <c r="A17" s="48">
        <v>21910307152</v>
      </c>
      <c r="B17" s="18" t="s">
        <v>61</v>
      </c>
      <c r="C17" s="4">
        <v>1365</v>
      </c>
      <c r="D17" s="13" t="s">
        <v>1151</v>
      </c>
      <c r="E17" s="48">
        <v>845</v>
      </c>
      <c r="F17" s="13" t="s">
        <v>0</v>
      </c>
      <c r="G17" s="13" t="s">
        <v>1126</v>
      </c>
      <c r="H17" s="13" t="s">
        <v>1154</v>
      </c>
      <c r="I17" s="13">
        <v>0</v>
      </c>
      <c r="J17" s="12">
        <v>41293</v>
      </c>
      <c r="K17" s="95">
        <v>41387</v>
      </c>
      <c r="L17" s="97">
        <v>5</v>
      </c>
      <c r="M17" s="99" t="s">
        <v>1213</v>
      </c>
      <c r="N17" s="99" t="s">
        <v>1213</v>
      </c>
      <c r="O17" s="99" t="s">
        <v>1213</v>
      </c>
      <c r="P17" s="99" t="s">
        <v>1213</v>
      </c>
      <c r="Q17" s="152" t="s">
        <v>1213</v>
      </c>
      <c r="R17" s="152" t="s">
        <v>1213</v>
      </c>
      <c r="S17" s="13" t="s">
        <v>66</v>
      </c>
      <c r="T17" s="54">
        <v>418.7</v>
      </c>
      <c r="U17" s="26">
        <v>855.8</v>
      </c>
      <c r="V17" s="18" t="s">
        <v>1761</v>
      </c>
      <c r="W17" s="153" t="s">
        <v>1414</v>
      </c>
      <c r="X17" s="49">
        <v>626</v>
      </c>
      <c r="Y17" s="26">
        <v>28.2</v>
      </c>
      <c r="Z17" s="18">
        <v>6346</v>
      </c>
      <c r="AA17" s="18">
        <v>33.1</v>
      </c>
      <c r="AB17" s="49">
        <v>16561</v>
      </c>
      <c r="AC17" s="26">
        <v>30.5</v>
      </c>
      <c r="AD17" s="49">
        <v>22928</v>
      </c>
      <c r="AE17" s="26">
        <v>17</v>
      </c>
    </row>
    <row r="18" spans="1:32" x14ac:dyDescent="0.55000000000000004">
      <c r="A18" s="48">
        <v>21910307161</v>
      </c>
      <c r="B18" s="18" t="s">
        <v>18</v>
      </c>
      <c r="C18" s="4">
        <v>1394</v>
      </c>
      <c r="D18" s="45" t="s">
        <v>1151</v>
      </c>
      <c r="E18" s="48">
        <v>843</v>
      </c>
      <c r="F18" s="45" t="s">
        <v>1127</v>
      </c>
      <c r="G18" s="45" t="s">
        <v>1126</v>
      </c>
      <c r="H18" s="45" t="s">
        <v>1154</v>
      </c>
      <c r="I18" s="45">
        <v>0</v>
      </c>
      <c r="J18" s="12">
        <v>41289</v>
      </c>
      <c r="K18" s="95">
        <v>41381</v>
      </c>
      <c r="L18" s="97">
        <v>5</v>
      </c>
      <c r="M18" s="48" t="s">
        <v>1213</v>
      </c>
      <c r="N18" s="48" t="s">
        <v>1213</v>
      </c>
      <c r="O18" s="48" t="s">
        <v>1213</v>
      </c>
      <c r="P18" s="48" t="s">
        <v>1213</v>
      </c>
      <c r="Q18" s="152" t="s">
        <v>1213</v>
      </c>
      <c r="R18" s="152" t="s">
        <v>1213</v>
      </c>
      <c r="S18" s="45" t="s">
        <v>1144</v>
      </c>
      <c r="T18" s="54">
        <v>315</v>
      </c>
      <c r="U18" s="26">
        <v>618.6</v>
      </c>
      <c r="V18" s="18" t="s">
        <v>1764</v>
      </c>
      <c r="W18" s="153" t="s">
        <v>1369</v>
      </c>
      <c r="X18" s="49">
        <v>2986</v>
      </c>
      <c r="Y18" s="26">
        <v>72.2</v>
      </c>
      <c r="Z18" s="18">
        <v>20054</v>
      </c>
      <c r="AA18" s="18">
        <v>1.39</v>
      </c>
      <c r="AB18" s="49">
        <v>10838</v>
      </c>
      <c r="AC18" s="26">
        <v>9.7200000000000006</v>
      </c>
      <c r="AD18" s="49">
        <v>93604</v>
      </c>
      <c r="AE18" s="26">
        <v>2.08</v>
      </c>
    </row>
    <row r="19" spans="1:32" x14ac:dyDescent="0.55000000000000004">
      <c r="A19" s="48">
        <v>21910307151</v>
      </c>
      <c r="B19" s="18" t="s">
        <v>64</v>
      </c>
      <c r="C19" s="4">
        <v>1409</v>
      </c>
      <c r="D19" s="13" t="s">
        <v>1151</v>
      </c>
      <c r="E19" s="48">
        <v>844</v>
      </c>
      <c r="F19" s="13" t="s">
        <v>0</v>
      </c>
      <c r="G19" s="13" t="s">
        <v>1126</v>
      </c>
      <c r="H19" s="13" t="s">
        <v>1154</v>
      </c>
      <c r="I19" s="13">
        <v>0</v>
      </c>
      <c r="J19" s="12">
        <v>41291</v>
      </c>
      <c r="K19" s="95">
        <v>41387</v>
      </c>
      <c r="L19" s="97">
        <v>5</v>
      </c>
      <c r="M19" s="99" t="s">
        <v>1213</v>
      </c>
      <c r="N19" s="99" t="s">
        <v>1213</v>
      </c>
      <c r="O19" s="99" t="s">
        <v>1213</v>
      </c>
      <c r="P19" s="99" t="s">
        <v>1213</v>
      </c>
      <c r="Q19" s="152" t="s">
        <v>1213</v>
      </c>
      <c r="R19" s="152" t="s">
        <v>1213</v>
      </c>
      <c r="S19" s="13" t="s">
        <v>66</v>
      </c>
      <c r="T19" s="15">
        <v>473.1</v>
      </c>
      <c r="U19" s="26">
        <v>896.1</v>
      </c>
      <c r="V19" s="18" t="s">
        <v>1761</v>
      </c>
      <c r="W19" s="153" t="s">
        <v>1417</v>
      </c>
      <c r="X19" s="49">
        <v>1040</v>
      </c>
      <c r="Y19" s="26">
        <v>31</v>
      </c>
      <c r="Z19" s="18">
        <v>8586</v>
      </c>
      <c r="AA19" s="18">
        <v>38.299999999999997</v>
      </c>
      <c r="AB19" s="49">
        <v>13939</v>
      </c>
      <c r="AC19" s="26">
        <v>29.7</v>
      </c>
      <c r="AD19" s="49">
        <v>30224</v>
      </c>
      <c r="AE19" s="26">
        <v>18.2</v>
      </c>
    </row>
    <row r="20" spans="1:32" x14ac:dyDescent="0.55000000000000004">
      <c r="A20" s="48">
        <v>21910307162</v>
      </c>
      <c r="B20" s="18" t="s">
        <v>5</v>
      </c>
      <c r="C20" s="4">
        <v>1414</v>
      </c>
      <c r="D20" s="45" t="s">
        <v>1151</v>
      </c>
      <c r="E20" s="48">
        <v>849</v>
      </c>
      <c r="F20" s="45" t="s">
        <v>1127</v>
      </c>
      <c r="G20" s="45" t="s">
        <v>1126</v>
      </c>
      <c r="H20" s="45" t="s">
        <v>1154</v>
      </c>
      <c r="I20" s="45">
        <v>0</v>
      </c>
      <c r="J20" s="12">
        <v>41289</v>
      </c>
      <c r="K20" s="95">
        <v>41379</v>
      </c>
      <c r="L20" s="97">
        <v>5</v>
      </c>
      <c r="M20" s="48" t="s">
        <v>1213</v>
      </c>
      <c r="N20" s="48" t="s">
        <v>1213</v>
      </c>
      <c r="O20" s="48" t="s">
        <v>1213</v>
      </c>
      <c r="P20" s="48" t="s">
        <v>1213</v>
      </c>
      <c r="Q20" s="152" t="s">
        <v>1213</v>
      </c>
      <c r="R20" s="152" t="s">
        <v>1213</v>
      </c>
      <c r="S20" s="45" t="s">
        <v>1144</v>
      </c>
      <c r="T20" s="54">
        <v>241.5</v>
      </c>
      <c r="U20" s="26">
        <v>556.29999999999995</v>
      </c>
      <c r="V20" s="18" t="s">
        <v>1758</v>
      </c>
      <c r="W20" s="153" t="s">
        <v>1356</v>
      </c>
      <c r="X20" s="49">
        <v>1572</v>
      </c>
      <c r="Y20" s="26">
        <v>85.4</v>
      </c>
      <c r="Z20" s="18">
        <v>3575</v>
      </c>
      <c r="AA20" s="18">
        <v>42.6</v>
      </c>
      <c r="AB20" s="49">
        <v>65410</v>
      </c>
      <c r="AC20" s="26">
        <v>13.1</v>
      </c>
      <c r="AD20" s="49">
        <v>25004</v>
      </c>
      <c r="AE20" s="26">
        <v>24.9</v>
      </c>
    </row>
    <row r="21" spans="1:32" x14ac:dyDescent="0.55000000000000004">
      <c r="A21" s="48">
        <v>21910307142</v>
      </c>
      <c r="B21" s="18" t="s">
        <v>50</v>
      </c>
      <c r="C21" s="4">
        <v>1433</v>
      </c>
      <c r="D21" s="13" t="s">
        <v>1151</v>
      </c>
      <c r="E21" s="48">
        <v>841</v>
      </c>
      <c r="F21" s="13" t="s">
        <v>0</v>
      </c>
      <c r="G21" s="13" t="s">
        <v>1126</v>
      </c>
      <c r="H21" s="13" t="s">
        <v>1154</v>
      </c>
      <c r="I21" s="13">
        <v>0</v>
      </c>
      <c r="J21" s="12">
        <v>41291</v>
      </c>
      <c r="K21" s="95">
        <v>41386</v>
      </c>
      <c r="L21" s="97">
        <v>5</v>
      </c>
      <c r="M21" s="99" t="s">
        <v>1213</v>
      </c>
      <c r="N21" s="99" t="s">
        <v>1213</v>
      </c>
      <c r="O21" s="99" t="s">
        <v>1213</v>
      </c>
      <c r="P21" s="99" t="s">
        <v>1213</v>
      </c>
      <c r="Q21" s="152" t="s">
        <v>1213</v>
      </c>
      <c r="R21" s="152" t="s">
        <v>1213</v>
      </c>
      <c r="S21" s="13" t="s">
        <v>66</v>
      </c>
      <c r="T21" s="15">
        <v>469.3</v>
      </c>
      <c r="U21" s="26">
        <v>846.5</v>
      </c>
      <c r="V21" s="18" t="s">
        <v>1763</v>
      </c>
      <c r="W21" s="153" t="s">
        <v>1403</v>
      </c>
      <c r="X21" s="49">
        <v>3866</v>
      </c>
      <c r="Y21" s="26">
        <v>72.3</v>
      </c>
      <c r="Z21" s="18">
        <v>6481</v>
      </c>
      <c r="AA21" s="18">
        <v>5.45</v>
      </c>
      <c r="AB21" s="49">
        <v>14311</v>
      </c>
      <c r="AC21" s="26">
        <v>0.99</v>
      </c>
      <c r="AD21" s="49">
        <v>87832</v>
      </c>
      <c r="AE21" s="26">
        <v>1.98</v>
      </c>
    </row>
    <row r="22" spans="1:32" ht="16.5" x14ac:dyDescent="0.55000000000000004">
      <c r="A22" s="152">
        <v>21910305442</v>
      </c>
      <c r="B22" s="18" t="s">
        <v>1146</v>
      </c>
      <c r="C22" s="152">
        <v>110</v>
      </c>
      <c r="D22" s="4" t="s">
        <v>1151</v>
      </c>
      <c r="E22" s="4">
        <v>817</v>
      </c>
      <c r="F22" s="4" t="s">
        <v>0</v>
      </c>
      <c r="G22" s="4" t="s">
        <v>1126</v>
      </c>
      <c r="H22" s="4" t="s">
        <v>1153</v>
      </c>
      <c r="I22" s="4">
        <v>0.05</v>
      </c>
      <c r="J22" s="154">
        <v>41264</v>
      </c>
      <c r="K22" s="95">
        <v>41359</v>
      </c>
      <c r="L22" s="97">
        <v>4</v>
      </c>
      <c r="M22" s="152" t="s">
        <v>1213</v>
      </c>
      <c r="N22" s="152" t="s">
        <v>1213</v>
      </c>
      <c r="O22" s="152" t="s">
        <v>1213</v>
      </c>
      <c r="P22" s="152" t="s">
        <v>1213</v>
      </c>
      <c r="Q22" s="152" t="s">
        <v>1213</v>
      </c>
      <c r="R22" s="152" t="s">
        <v>1213</v>
      </c>
      <c r="S22" s="13" t="s">
        <v>66</v>
      </c>
      <c r="T22" s="11">
        <v>501</v>
      </c>
      <c r="U22" s="11">
        <v>817.9</v>
      </c>
      <c r="V22" s="18" t="s">
        <v>1146</v>
      </c>
      <c r="W22" s="18" t="s">
        <v>1146</v>
      </c>
      <c r="X22" s="18" t="s">
        <v>1146</v>
      </c>
      <c r="Y22" s="18" t="s">
        <v>1146</v>
      </c>
      <c r="Z22" s="18" t="s">
        <v>1146</v>
      </c>
      <c r="AA22" s="18" t="s">
        <v>1146</v>
      </c>
      <c r="AB22" s="18" t="s">
        <v>1146</v>
      </c>
      <c r="AC22" s="18" t="s">
        <v>1146</v>
      </c>
      <c r="AD22" s="18" t="s">
        <v>1146</v>
      </c>
      <c r="AE22" s="18" t="s">
        <v>1146</v>
      </c>
      <c r="AF22" s="18" t="s">
        <v>1423</v>
      </c>
    </row>
    <row r="23" spans="1:32" ht="16.5" x14ac:dyDescent="0.55000000000000004">
      <c r="A23" s="152">
        <v>21910303342</v>
      </c>
      <c r="B23" s="18" t="s">
        <v>1146</v>
      </c>
      <c r="C23" s="152">
        <v>232</v>
      </c>
      <c r="D23" s="4" t="s">
        <v>1151</v>
      </c>
      <c r="E23" s="4">
        <v>815</v>
      </c>
      <c r="F23" s="4" t="s">
        <v>1127</v>
      </c>
      <c r="G23" s="4" t="s">
        <v>1126</v>
      </c>
      <c r="H23" s="4" t="s">
        <v>1153</v>
      </c>
      <c r="I23" s="4">
        <v>0.05</v>
      </c>
      <c r="J23" s="154">
        <v>41260</v>
      </c>
      <c r="K23" s="95">
        <v>41355</v>
      </c>
      <c r="L23" s="97">
        <v>4</v>
      </c>
      <c r="M23" s="152" t="s">
        <v>1213</v>
      </c>
      <c r="N23" s="152" t="s">
        <v>1213</v>
      </c>
      <c r="O23" s="152" t="s">
        <v>1213</v>
      </c>
      <c r="P23" s="152" t="s">
        <v>1213</v>
      </c>
      <c r="Q23" s="152" t="s">
        <v>1213</v>
      </c>
      <c r="R23" s="152" t="s">
        <v>1213</v>
      </c>
      <c r="S23" s="45" t="s">
        <v>1145</v>
      </c>
      <c r="T23" s="11">
        <v>267.5</v>
      </c>
      <c r="U23" s="11">
        <v>573.70000000000005</v>
      </c>
      <c r="V23" s="18" t="s">
        <v>1146</v>
      </c>
      <c r="W23" s="18" t="s">
        <v>1146</v>
      </c>
      <c r="X23" s="18" t="s">
        <v>1146</v>
      </c>
      <c r="Y23" s="18" t="s">
        <v>1146</v>
      </c>
      <c r="Z23" s="18" t="s">
        <v>1146</v>
      </c>
      <c r="AA23" s="18" t="s">
        <v>1146</v>
      </c>
      <c r="AB23" s="18" t="s">
        <v>1146</v>
      </c>
      <c r="AC23" s="18" t="s">
        <v>1146</v>
      </c>
      <c r="AD23" s="18" t="s">
        <v>1146</v>
      </c>
      <c r="AE23" s="18" t="s">
        <v>1146</v>
      </c>
      <c r="AF23" s="18" t="s">
        <v>1423</v>
      </c>
    </row>
    <row r="24" spans="1:32" ht="16.5" x14ac:dyDescent="0.55000000000000004">
      <c r="A24" s="152">
        <v>21910303312</v>
      </c>
      <c r="B24" s="18" t="s">
        <v>1146</v>
      </c>
      <c r="C24" s="152">
        <v>242</v>
      </c>
      <c r="D24" s="4" t="s">
        <v>1151</v>
      </c>
      <c r="E24" s="4">
        <v>826</v>
      </c>
      <c r="F24" s="4" t="s">
        <v>1127</v>
      </c>
      <c r="G24" s="4" t="s">
        <v>1126</v>
      </c>
      <c r="H24" s="4" t="s">
        <v>1153</v>
      </c>
      <c r="I24" s="4">
        <v>0.05</v>
      </c>
      <c r="J24" s="154">
        <v>41262</v>
      </c>
      <c r="K24" s="95">
        <v>41354</v>
      </c>
      <c r="L24" s="97">
        <v>4</v>
      </c>
      <c r="M24" s="152" t="s">
        <v>1213</v>
      </c>
      <c r="N24" s="152" t="s">
        <v>1213</v>
      </c>
      <c r="O24" s="152" t="s">
        <v>1213</v>
      </c>
      <c r="P24" s="152" t="s">
        <v>1213</v>
      </c>
      <c r="Q24" s="152" t="s">
        <v>1213</v>
      </c>
      <c r="R24" s="152" t="s">
        <v>1213</v>
      </c>
      <c r="S24" s="45" t="s">
        <v>1144</v>
      </c>
      <c r="T24" s="11">
        <v>271.60000000000002</v>
      </c>
      <c r="U24" s="11">
        <v>635.1</v>
      </c>
      <c r="V24" s="18" t="s">
        <v>1146</v>
      </c>
      <c r="W24" s="18" t="s">
        <v>1146</v>
      </c>
      <c r="X24" s="18" t="s">
        <v>1146</v>
      </c>
      <c r="Y24" s="18" t="s">
        <v>1146</v>
      </c>
      <c r="Z24" s="18" t="s">
        <v>1146</v>
      </c>
      <c r="AA24" s="18" t="s">
        <v>1146</v>
      </c>
      <c r="AB24" s="18" t="s">
        <v>1146</v>
      </c>
      <c r="AC24" s="18" t="s">
        <v>1146</v>
      </c>
      <c r="AD24" s="18" t="s">
        <v>1146</v>
      </c>
      <c r="AE24" s="18" t="s">
        <v>1146</v>
      </c>
      <c r="AF24" s="18" t="s">
        <v>1423</v>
      </c>
    </row>
    <row r="25" spans="1:32" x14ac:dyDescent="0.55000000000000004">
      <c r="A25" s="48">
        <v>21910305501</v>
      </c>
      <c r="B25" s="18" t="s">
        <v>24</v>
      </c>
      <c r="C25" s="4">
        <v>285</v>
      </c>
      <c r="D25" s="45" t="s">
        <v>1151</v>
      </c>
      <c r="E25" s="48">
        <v>938</v>
      </c>
      <c r="F25" s="45" t="s">
        <v>1127</v>
      </c>
      <c r="G25" s="45" t="s">
        <v>1126</v>
      </c>
      <c r="H25" s="45" t="s">
        <v>1153</v>
      </c>
      <c r="I25" s="45">
        <v>0.05</v>
      </c>
      <c r="J25" s="12">
        <v>41288</v>
      </c>
      <c r="K25" s="95">
        <v>41383</v>
      </c>
      <c r="L25" s="97">
        <v>5</v>
      </c>
      <c r="M25" s="48" t="s">
        <v>1213</v>
      </c>
      <c r="N25" s="48" t="s">
        <v>1213</v>
      </c>
      <c r="O25" s="48" t="s">
        <v>1213</v>
      </c>
      <c r="P25" s="48" t="s">
        <v>1213</v>
      </c>
      <c r="Q25" s="152" t="s">
        <v>1213</v>
      </c>
      <c r="R25" s="152" t="s">
        <v>1213</v>
      </c>
      <c r="S25" s="45" t="s">
        <v>1145</v>
      </c>
      <c r="T25" s="54">
        <v>315.7</v>
      </c>
      <c r="U25" s="26">
        <v>710.6</v>
      </c>
      <c r="V25" s="18" t="s">
        <v>1759</v>
      </c>
      <c r="W25" s="153" t="s">
        <v>1375</v>
      </c>
      <c r="X25" s="49">
        <v>20434</v>
      </c>
      <c r="Y25" s="26">
        <v>41.3</v>
      </c>
      <c r="Z25" s="18">
        <v>8536</v>
      </c>
      <c r="AA25" s="18">
        <v>29.5</v>
      </c>
      <c r="AB25" s="49">
        <v>17302</v>
      </c>
      <c r="AC25" s="26">
        <v>9.6199999999999992</v>
      </c>
      <c r="AD25" s="49">
        <v>36283</v>
      </c>
      <c r="AE25" s="26">
        <v>15.5</v>
      </c>
    </row>
    <row r="26" spans="1:32" x14ac:dyDescent="0.55000000000000004">
      <c r="A26" s="48">
        <v>21910305462</v>
      </c>
      <c r="B26" s="18" t="s">
        <v>52</v>
      </c>
      <c r="C26" s="4">
        <v>295</v>
      </c>
      <c r="D26" s="13" t="s">
        <v>1151</v>
      </c>
      <c r="E26" s="48">
        <v>936</v>
      </c>
      <c r="F26" s="13" t="s">
        <v>0</v>
      </c>
      <c r="G26" s="13" t="s">
        <v>1126</v>
      </c>
      <c r="H26" s="13" t="s">
        <v>1153</v>
      </c>
      <c r="I26" s="13">
        <v>0.05</v>
      </c>
      <c r="J26" s="12">
        <v>41289</v>
      </c>
      <c r="K26" s="95">
        <v>41387</v>
      </c>
      <c r="L26" s="97">
        <v>5</v>
      </c>
      <c r="M26" s="99" t="s">
        <v>1213</v>
      </c>
      <c r="N26" s="99" t="s">
        <v>1213</v>
      </c>
      <c r="O26" s="99" t="s">
        <v>1213</v>
      </c>
      <c r="P26" s="99" t="s">
        <v>1213</v>
      </c>
      <c r="Q26" s="152" t="s">
        <v>1213</v>
      </c>
      <c r="R26" s="152" t="s">
        <v>1213</v>
      </c>
      <c r="S26" s="13" t="s">
        <v>66</v>
      </c>
      <c r="T26" s="15">
        <v>525.5</v>
      </c>
      <c r="U26" s="26">
        <v>812.4</v>
      </c>
      <c r="V26" s="18" t="s">
        <v>1761</v>
      </c>
      <c r="W26" s="153" t="s">
        <v>1405</v>
      </c>
      <c r="X26" s="49">
        <v>772</v>
      </c>
      <c r="Y26" s="26">
        <v>20.3</v>
      </c>
      <c r="Z26" s="18">
        <v>6434</v>
      </c>
      <c r="AA26" s="18">
        <v>28.3</v>
      </c>
      <c r="AB26" s="49">
        <v>20138</v>
      </c>
      <c r="AC26" s="26">
        <v>35.1</v>
      </c>
      <c r="AD26" s="49">
        <v>22828</v>
      </c>
      <c r="AE26" s="26">
        <v>17.2</v>
      </c>
    </row>
    <row r="27" spans="1:32" x14ac:dyDescent="0.55000000000000004">
      <c r="A27" s="48">
        <v>21910305512</v>
      </c>
      <c r="B27" s="18" t="s">
        <v>12</v>
      </c>
      <c r="C27" s="4">
        <v>390</v>
      </c>
      <c r="D27" s="45" t="s">
        <v>1151</v>
      </c>
      <c r="E27" s="48">
        <v>937</v>
      </c>
      <c r="F27" s="45" t="s">
        <v>1127</v>
      </c>
      <c r="G27" s="45" t="s">
        <v>1126</v>
      </c>
      <c r="H27" s="45" t="s">
        <v>1153</v>
      </c>
      <c r="I27" s="45">
        <v>0.05</v>
      </c>
      <c r="J27" s="12">
        <v>41290</v>
      </c>
      <c r="K27" s="95">
        <v>41381</v>
      </c>
      <c r="L27" s="97">
        <v>5</v>
      </c>
      <c r="M27" s="48" t="s">
        <v>1213</v>
      </c>
      <c r="N27" s="48" t="s">
        <v>1213</v>
      </c>
      <c r="O27" s="48" t="s">
        <v>1213</v>
      </c>
      <c r="P27" s="48" t="s">
        <v>1213</v>
      </c>
      <c r="Q27" s="152" t="s">
        <v>1213</v>
      </c>
      <c r="R27" s="152" t="s">
        <v>1213</v>
      </c>
      <c r="S27" s="45" t="s">
        <v>1144</v>
      </c>
      <c r="T27" s="54">
        <v>276</v>
      </c>
      <c r="U27" s="26">
        <v>569.70000000000005</v>
      </c>
      <c r="V27" s="18" t="s">
        <v>1758</v>
      </c>
      <c r="W27" s="153" t="s">
        <v>1363</v>
      </c>
      <c r="X27" s="49">
        <v>1155</v>
      </c>
      <c r="Y27" s="26">
        <v>82</v>
      </c>
      <c r="Z27" s="18">
        <v>6349</v>
      </c>
      <c r="AA27" s="18">
        <v>48.3</v>
      </c>
      <c r="AB27" s="49">
        <v>69913</v>
      </c>
      <c r="AC27" s="26">
        <v>6.05</v>
      </c>
      <c r="AD27" s="49">
        <v>36003</v>
      </c>
      <c r="AE27" s="26">
        <v>34.799999999999997</v>
      </c>
    </row>
    <row r="28" spans="1:32" x14ac:dyDescent="0.55000000000000004">
      <c r="A28" s="48">
        <v>21910305461</v>
      </c>
      <c r="B28" s="18" t="s">
        <v>37</v>
      </c>
      <c r="C28" s="4">
        <v>478</v>
      </c>
      <c r="D28" s="13" t="s">
        <v>1151</v>
      </c>
      <c r="E28" s="48">
        <v>938</v>
      </c>
      <c r="F28" s="13" t="s">
        <v>0</v>
      </c>
      <c r="G28" s="13" t="s">
        <v>1126</v>
      </c>
      <c r="H28" s="13" t="s">
        <v>1153</v>
      </c>
      <c r="I28" s="13">
        <v>0.05</v>
      </c>
      <c r="J28" s="12">
        <v>41288</v>
      </c>
      <c r="K28" s="95">
        <v>41386</v>
      </c>
      <c r="L28" s="97">
        <v>5</v>
      </c>
      <c r="M28" s="99" t="s">
        <v>1213</v>
      </c>
      <c r="N28" s="99" t="s">
        <v>1213</v>
      </c>
      <c r="O28" s="99" t="s">
        <v>1213</v>
      </c>
      <c r="P28" s="99" t="s">
        <v>1213</v>
      </c>
      <c r="Q28" s="152" t="s">
        <v>1213</v>
      </c>
      <c r="R28" s="152" t="s">
        <v>1213</v>
      </c>
      <c r="S28" s="13" t="s">
        <v>66</v>
      </c>
      <c r="T28" s="15">
        <v>422.3</v>
      </c>
      <c r="U28" s="26">
        <v>877.6</v>
      </c>
      <c r="V28" s="18" t="s">
        <v>1763</v>
      </c>
      <c r="W28" s="153" t="s">
        <v>1390</v>
      </c>
      <c r="X28" s="49">
        <v>682</v>
      </c>
      <c r="Y28" s="26">
        <v>29.1</v>
      </c>
      <c r="Z28" s="18">
        <v>9310</v>
      </c>
      <c r="AA28" s="18">
        <v>19.3</v>
      </c>
      <c r="AB28" s="49">
        <v>13891</v>
      </c>
      <c r="AC28" s="26">
        <v>22.3</v>
      </c>
      <c r="AD28" s="49">
        <v>21855</v>
      </c>
      <c r="AE28" s="26">
        <v>7.82</v>
      </c>
    </row>
    <row r="29" spans="1:32" ht="16.5" x14ac:dyDescent="0.55000000000000004">
      <c r="A29" s="152">
        <v>21910305421</v>
      </c>
      <c r="B29" s="18" t="s">
        <v>1146</v>
      </c>
      <c r="C29" s="152">
        <v>506</v>
      </c>
      <c r="D29" s="4" t="s">
        <v>1151</v>
      </c>
      <c r="E29" s="4">
        <v>816</v>
      </c>
      <c r="F29" s="4" t="s">
        <v>0</v>
      </c>
      <c r="G29" s="4" t="s">
        <v>1126</v>
      </c>
      <c r="H29" s="4" t="s">
        <v>1153</v>
      </c>
      <c r="I29" s="4">
        <v>0.05</v>
      </c>
      <c r="J29" s="154">
        <v>41261</v>
      </c>
      <c r="K29" s="95">
        <v>41358</v>
      </c>
      <c r="L29" s="97">
        <v>4</v>
      </c>
      <c r="M29" s="152" t="s">
        <v>1213</v>
      </c>
      <c r="N29" s="152" t="s">
        <v>1213</v>
      </c>
      <c r="O29" s="152" t="s">
        <v>1213</v>
      </c>
      <c r="P29" s="152" t="s">
        <v>1213</v>
      </c>
      <c r="Q29" s="152" t="s">
        <v>1213</v>
      </c>
      <c r="R29" s="152" t="s">
        <v>1213</v>
      </c>
      <c r="S29" s="13" t="s">
        <v>66</v>
      </c>
      <c r="T29" s="11">
        <v>487.8</v>
      </c>
      <c r="U29" s="11">
        <v>1054</v>
      </c>
      <c r="V29" s="18" t="s">
        <v>1146</v>
      </c>
      <c r="W29" s="18" t="s">
        <v>1146</v>
      </c>
      <c r="X29" s="18" t="s">
        <v>1146</v>
      </c>
      <c r="Y29" s="18" t="s">
        <v>1146</v>
      </c>
      <c r="Z29" s="18" t="s">
        <v>1146</v>
      </c>
      <c r="AA29" s="18" t="s">
        <v>1146</v>
      </c>
      <c r="AB29" s="18" t="s">
        <v>1146</v>
      </c>
      <c r="AC29" s="18" t="s">
        <v>1146</v>
      </c>
      <c r="AD29" s="18" t="s">
        <v>1146</v>
      </c>
      <c r="AE29" s="18" t="s">
        <v>1146</v>
      </c>
      <c r="AF29" s="18" t="s">
        <v>1423</v>
      </c>
    </row>
    <row r="30" spans="1:32" x14ac:dyDescent="0.55000000000000004">
      <c r="A30" s="48">
        <v>21910305511</v>
      </c>
      <c r="B30" s="18" t="s">
        <v>13</v>
      </c>
      <c r="C30" s="4">
        <v>553</v>
      </c>
      <c r="D30" s="45" t="s">
        <v>1151</v>
      </c>
      <c r="E30" s="48">
        <v>941</v>
      </c>
      <c r="F30" s="45" t="s">
        <v>1127</v>
      </c>
      <c r="G30" s="45" t="s">
        <v>1126</v>
      </c>
      <c r="H30" s="45" t="s">
        <v>1153</v>
      </c>
      <c r="I30" s="45">
        <v>0.05</v>
      </c>
      <c r="J30" s="12">
        <v>41289</v>
      </c>
      <c r="K30" s="95">
        <v>41381</v>
      </c>
      <c r="L30" s="97">
        <v>5</v>
      </c>
      <c r="M30" s="48" t="s">
        <v>1213</v>
      </c>
      <c r="N30" s="48" t="s">
        <v>1213</v>
      </c>
      <c r="O30" s="48" t="s">
        <v>1213</v>
      </c>
      <c r="P30" s="48" t="s">
        <v>1213</v>
      </c>
      <c r="Q30" s="152" t="s">
        <v>1213</v>
      </c>
      <c r="R30" s="152" t="s">
        <v>1213</v>
      </c>
      <c r="S30" s="45" t="s">
        <v>1144</v>
      </c>
      <c r="T30" s="54">
        <v>267</v>
      </c>
      <c r="U30" s="26">
        <v>581.70000000000005</v>
      </c>
      <c r="V30" s="18" t="s">
        <v>1764</v>
      </c>
      <c r="W30" s="153" t="s">
        <v>1364</v>
      </c>
      <c r="X30" s="49">
        <v>708</v>
      </c>
      <c r="Y30" s="26">
        <v>63.9</v>
      </c>
      <c r="Z30" s="18">
        <v>790</v>
      </c>
      <c r="AA30" s="18">
        <v>11.4</v>
      </c>
      <c r="AB30" s="49">
        <v>9972</v>
      </c>
      <c r="AC30" s="26">
        <v>24.1</v>
      </c>
      <c r="AD30" s="49">
        <v>8811</v>
      </c>
      <c r="AE30" s="26">
        <v>7.31</v>
      </c>
    </row>
    <row r="31" spans="1:32" ht="16.5" x14ac:dyDescent="0.55000000000000004">
      <c r="A31" s="152">
        <v>21910305432</v>
      </c>
      <c r="B31" s="18" t="s">
        <v>1146</v>
      </c>
      <c r="C31" s="152">
        <v>628</v>
      </c>
      <c r="D31" s="4" t="s">
        <v>1151</v>
      </c>
      <c r="E31" s="4">
        <v>823</v>
      </c>
      <c r="F31" s="4" t="s">
        <v>0</v>
      </c>
      <c r="G31" s="4" t="s">
        <v>1126</v>
      </c>
      <c r="H31" s="4" t="s">
        <v>1153</v>
      </c>
      <c r="I31" s="4">
        <v>0.05</v>
      </c>
      <c r="J31" s="154">
        <v>41262</v>
      </c>
      <c r="K31" s="95">
        <v>41359</v>
      </c>
      <c r="L31" s="97">
        <v>4</v>
      </c>
      <c r="M31" s="152" t="s">
        <v>1213</v>
      </c>
      <c r="N31" s="152" t="s">
        <v>1213</v>
      </c>
      <c r="O31" s="152" t="s">
        <v>1213</v>
      </c>
      <c r="P31" s="152" t="s">
        <v>1213</v>
      </c>
      <c r="Q31" s="152" t="s">
        <v>1213</v>
      </c>
      <c r="R31" s="152" t="s">
        <v>1213</v>
      </c>
      <c r="S31" s="13" t="s">
        <v>66</v>
      </c>
      <c r="T31" s="11">
        <v>545.4</v>
      </c>
      <c r="U31" s="11">
        <v>761.1</v>
      </c>
      <c r="V31" s="18" t="s">
        <v>1146</v>
      </c>
      <c r="W31" s="18" t="s">
        <v>1146</v>
      </c>
      <c r="X31" s="18" t="s">
        <v>1146</v>
      </c>
      <c r="Y31" s="18" t="s">
        <v>1146</v>
      </c>
      <c r="Z31" s="18" t="s">
        <v>1146</v>
      </c>
      <c r="AA31" s="18" t="s">
        <v>1146</v>
      </c>
      <c r="AB31" s="18" t="s">
        <v>1146</v>
      </c>
      <c r="AC31" s="18" t="s">
        <v>1146</v>
      </c>
      <c r="AD31" s="18" t="s">
        <v>1146</v>
      </c>
      <c r="AE31" s="18" t="s">
        <v>1146</v>
      </c>
      <c r="AF31" s="18" t="s">
        <v>1423</v>
      </c>
    </row>
    <row r="32" spans="1:32" ht="16.5" x14ac:dyDescent="0.55000000000000004">
      <c r="A32" s="152">
        <v>21910305441</v>
      </c>
      <c r="B32" s="18" t="s">
        <v>1146</v>
      </c>
      <c r="C32" s="152">
        <v>686</v>
      </c>
      <c r="D32" s="4" t="s">
        <v>1151</v>
      </c>
      <c r="E32" s="4">
        <v>820</v>
      </c>
      <c r="F32" s="4" t="s">
        <v>0</v>
      </c>
      <c r="G32" s="4" t="s">
        <v>1126</v>
      </c>
      <c r="H32" s="4" t="s">
        <v>1153</v>
      </c>
      <c r="I32" s="4">
        <v>0.05</v>
      </c>
      <c r="J32" s="154">
        <v>41263</v>
      </c>
      <c r="K32" s="95">
        <v>41359</v>
      </c>
      <c r="L32" s="97">
        <v>4</v>
      </c>
      <c r="M32" s="152" t="s">
        <v>1213</v>
      </c>
      <c r="N32" s="152" t="s">
        <v>1213</v>
      </c>
      <c r="O32" s="152" t="s">
        <v>1213</v>
      </c>
      <c r="P32" s="152" t="s">
        <v>1213</v>
      </c>
      <c r="Q32" s="152" t="s">
        <v>1213</v>
      </c>
      <c r="R32" s="152" t="s">
        <v>1213</v>
      </c>
      <c r="S32" s="13" t="s">
        <v>66</v>
      </c>
      <c r="T32" s="11">
        <v>396.1</v>
      </c>
      <c r="U32" s="11">
        <v>879.9</v>
      </c>
      <c r="V32" s="18" t="s">
        <v>1146</v>
      </c>
      <c r="W32" s="18" t="s">
        <v>1146</v>
      </c>
      <c r="X32" s="18" t="s">
        <v>1146</v>
      </c>
      <c r="Y32" s="18" t="s">
        <v>1146</v>
      </c>
      <c r="Z32" s="18" t="s">
        <v>1146</v>
      </c>
      <c r="AA32" s="18" t="s">
        <v>1146</v>
      </c>
      <c r="AB32" s="18" t="s">
        <v>1146</v>
      </c>
      <c r="AC32" s="18" t="s">
        <v>1146</v>
      </c>
      <c r="AD32" s="18" t="s">
        <v>1146</v>
      </c>
      <c r="AE32" s="18" t="s">
        <v>1146</v>
      </c>
      <c r="AF32" s="18" t="s">
        <v>1423</v>
      </c>
    </row>
    <row r="33" spans="1:32" ht="16.5" x14ac:dyDescent="0.55000000000000004">
      <c r="A33" s="152">
        <v>21910303351</v>
      </c>
      <c r="B33" s="18" t="s">
        <v>1146</v>
      </c>
      <c r="C33" s="152">
        <v>734</v>
      </c>
      <c r="D33" s="4" t="s">
        <v>1151</v>
      </c>
      <c r="E33" s="4">
        <v>816</v>
      </c>
      <c r="F33" s="4" t="s">
        <v>1127</v>
      </c>
      <c r="G33" s="4" t="s">
        <v>1126</v>
      </c>
      <c r="H33" s="4" t="s">
        <v>1153</v>
      </c>
      <c r="I33" s="4">
        <v>0.05</v>
      </c>
      <c r="J33" s="154">
        <v>41261</v>
      </c>
      <c r="K33" s="95">
        <v>41354</v>
      </c>
      <c r="L33" s="97">
        <v>4</v>
      </c>
      <c r="M33" s="152" t="s">
        <v>1213</v>
      </c>
      <c r="N33" s="152" t="s">
        <v>1213</v>
      </c>
      <c r="O33" s="152" t="s">
        <v>1213</v>
      </c>
      <c r="P33" s="152" t="s">
        <v>1213</v>
      </c>
      <c r="Q33" s="152" t="s">
        <v>1213</v>
      </c>
      <c r="R33" s="152" t="s">
        <v>1213</v>
      </c>
      <c r="S33" s="45" t="s">
        <v>1128</v>
      </c>
      <c r="T33" s="11">
        <v>314</v>
      </c>
      <c r="U33" s="11">
        <v>838.3</v>
      </c>
      <c r="V33" s="18" t="s">
        <v>1146</v>
      </c>
      <c r="W33" s="18" t="s">
        <v>1146</v>
      </c>
      <c r="X33" s="18" t="s">
        <v>1146</v>
      </c>
      <c r="Y33" s="18" t="s">
        <v>1146</v>
      </c>
      <c r="Z33" s="18" t="s">
        <v>1146</v>
      </c>
      <c r="AA33" s="18" t="s">
        <v>1146</v>
      </c>
      <c r="AB33" s="18" t="s">
        <v>1146</v>
      </c>
      <c r="AC33" s="18" t="s">
        <v>1146</v>
      </c>
      <c r="AD33" s="18" t="s">
        <v>1146</v>
      </c>
      <c r="AE33" s="18" t="s">
        <v>1146</v>
      </c>
      <c r="AF33" s="18" t="s">
        <v>1423</v>
      </c>
    </row>
    <row r="34" spans="1:32" x14ac:dyDescent="0.55000000000000004">
      <c r="A34" s="48">
        <v>21910305502</v>
      </c>
      <c r="B34" s="18" t="s">
        <v>22</v>
      </c>
      <c r="C34" s="4">
        <v>784</v>
      </c>
      <c r="D34" s="45" t="s">
        <v>1151</v>
      </c>
      <c r="E34" s="48">
        <v>939</v>
      </c>
      <c r="F34" s="45" t="s">
        <v>1127</v>
      </c>
      <c r="G34" s="45" t="s">
        <v>1126</v>
      </c>
      <c r="H34" s="45" t="s">
        <v>1153</v>
      </c>
      <c r="I34" s="45">
        <v>0.05</v>
      </c>
      <c r="J34" s="12">
        <v>41289</v>
      </c>
      <c r="K34" s="95">
        <v>41382</v>
      </c>
      <c r="L34" s="97">
        <v>5</v>
      </c>
      <c r="M34" s="48" t="s">
        <v>1213</v>
      </c>
      <c r="N34" s="48" t="s">
        <v>1213</v>
      </c>
      <c r="O34" s="48" t="s">
        <v>1213</v>
      </c>
      <c r="P34" s="48" t="s">
        <v>1213</v>
      </c>
      <c r="Q34" s="152" t="s">
        <v>1213</v>
      </c>
      <c r="R34" s="152" t="s">
        <v>1213</v>
      </c>
      <c r="S34" s="45" t="s">
        <v>1144</v>
      </c>
      <c r="T34" s="54">
        <v>316.5</v>
      </c>
      <c r="U34" s="26">
        <v>588.70000000000005</v>
      </c>
      <c r="V34" s="18" t="s">
        <v>1764</v>
      </c>
      <c r="W34" s="153" t="s">
        <v>1373</v>
      </c>
      <c r="X34" s="49">
        <v>618</v>
      </c>
      <c r="Y34" s="26">
        <v>72.3</v>
      </c>
      <c r="Z34" s="18" t="s">
        <v>1146</v>
      </c>
      <c r="AA34" s="18" t="s">
        <v>1146</v>
      </c>
      <c r="AB34" s="49">
        <v>14527</v>
      </c>
      <c r="AC34" s="26">
        <v>13.1</v>
      </c>
      <c r="AD34" s="18" t="s">
        <v>1146</v>
      </c>
      <c r="AE34" s="18" t="s">
        <v>1146</v>
      </c>
      <c r="AF34" s="4" t="s">
        <v>1345</v>
      </c>
    </row>
    <row r="35" spans="1:32" ht="16.5" x14ac:dyDescent="0.55000000000000004">
      <c r="A35" s="152">
        <v>21910305412</v>
      </c>
      <c r="B35" s="18" t="s">
        <v>1146</v>
      </c>
      <c r="C35" s="152">
        <v>1033</v>
      </c>
      <c r="D35" s="4" t="s">
        <v>1151</v>
      </c>
      <c r="E35" s="4">
        <v>815</v>
      </c>
      <c r="F35" s="4" t="s">
        <v>0</v>
      </c>
      <c r="G35" s="4" t="s">
        <v>1126</v>
      </c>
      <c r="H35" s="4" t="s">
        <v>1153</v>
      </c>
      <c r="I35" s="4">
        <v>0.05</v>
      </c>
      <c r="J35" s="154">
        <v>41260</v>
      </c>
      <c r="K35" s="95">
        <v>41358</v>
      </c>
      <c r="L35" s="97">
        <v>4</v>
      </c>
      <c r="M35" s="152" t="s">
        <v>1213</v>
      </c>
      <c r="N35" s="152" t="s">
        <v>1213</v>
      </c>
      <c r="O35" s="152" t="s">
        <v>1213</v>
      </c>
      <c r="P35" s="152" t="s">
        <v>1213</v>
      </c>
      <c r="Q35" s="152" t="s">
        <v>1213</v>
      </c>
      <c r="R35" s="152" t="s">
        <v>1213</v>
      </c>
      <c r="S35" s="13" t="s">
        <v>66</v>
      </c>
      <c r="T35" s="11">
        <v>513.20000000000005</v>
      </c>
      <c r="U35" s="11">
        <v>970.3</v>
      </c>
      <c r="V35" s="18" t="s">
        <v>1146</v>
      </c>
      <c r="W35" s="18" t="s">
        <v>1146</v>
      </c>
      <c r="X35" s="18" t="s">
        <v>1146</v>
      </c>
      <c r="Y35" s="18" t="s">
        <v>1146</v>
      </c>
      <c r="Z35" s="18" t="s">
        <v>1146</v>
      </c>
      <c r="AA35" s="18" t="s">
        <v>1146</v>
      </c>
      <c r="AB35" s="18" t="s">
        <v>1146</v>
      </c>
      <c r="AC35" s="18" t="s">
        <v>1146</v>
      </c>
      <c r="AD35" s="18" t="s">
        <v>1146</v>
      </c>
      <c r="AE35" s="18" t="s">
        <v>1146</v>
      </c>
      <c r="AF35" s="18" t="s">
        <v>1423</v>
      </c>
    </row>
    <row r="36" spans="1:32" ht="16.5" x14ac:dyDescent="0.55000000000000004">
      <c r="A36" s="152">
        <v>21910305431</v>
      </c>
      <c r="B36" s="18" t="s">
        <v>1146</v>
      </c>
      <c r="C36" s="152">
        <v>1041</v>
      </c>
      <c r="D36" s="4" t="s">
        <v>1151</v>
      </c>
      <c r="E36" s="4">
        <v>814</v>
      </c>
      <c r="F36" s="4" t="s">
        <v>0</v>
      </c>
      <c r="G36" s="4" t="s">
        <v>1126</v>
      </c>
      <c r="H36" s="4" t="s">
        <v>1153</v>
      </c>
      <c r="I36" s="4">
        <v>0.05</v>
      </c>
      <c r="J36" s="154">
        <v>41262</v>
      </c>
      <c r="K36" s="95">
        <v>41359</v>
      </c>
      <c r="L36" s="97">
        <v>4</v>
      </c>
      <c r="M36" s="152" t="s">
        <v>1213</v>
      </c>
      <c r="N36" s="152" t="s">
        <v>1213</v>
      </c>
      <c r="O36" s="152" t="s">
        <v>1213</v>
      </c>
      <c r="P36" s="152" t="s">
        <v>1213</v>
      </c>
      <c r="Q36" s="152" t="s">
        <v>1213</v>
      </c>
      <c r="R36" s="152" t="s">
        <v>1213</v>
      </c>
      <c r="S36" s="13" t="s">
        <v>66</v>
      </c>
      <c r="T36" s="11">
        <v>460.9</v>
      </c>
      <c r="U36" s="11">
        <v>843.5</v>
      </c>
      <c r="V36" s="18" t="s">
        <v>1146</v>
      </c>
      <c r="W36" s="18" t="s">
        <v>1146</v>
      </c>
      <c r="X36" s="18" t="s">
        <v>1146</v>
      </c>
      <c r="Y36" s="18" t="s">
        <v>1146</v>
      </c>
      <c r="Z36" s="18" t="s">
        <v>1146</v>
      </c>
      <c r="AA36" s="18" t="s">
        <v>1146</v>
      </c>
      <c r="AB36" s="18" t="s">
        <v>1146</v>
      </c>
      <c r="AC36" s="18" t="s">
        <v>1146</v>
      </c>
      <c r="AD36" s="18" t="s">
        <v>1146</v>
      </c>
      <c r="AE36" s="18" t="s">
        <v>1146</v>
      </c>
      <c r="AF36" s="18" t="s">
        <v>1423</v>
      </c>
    </row>
    <row r="37" spans="1:32" ht="16.5" x14ac:dyDescent="0.55000000000000004">
      <c r="A37" s="152">
        <v>21910303352</v>
      </c>
      <c r="B37" s="18" t="s">
        <v>1146</v>
      </c>
      <c r="C37" s="152">
        <v>1159</v>
      </c>
      <c r="D37" s="4" t="s">
        <v>1151</v>
      </c>
      <c r="E37" s="4">
        <v>814</v>
      </c>
      <c r="F37" s="4" t="s">
        <v>1127</v>
      </c>
      <c r="G37" s="4" t="s">
        <v>1126</v>
      </c>
      <c r="H37" s="4" t="s">
        <v>1153</v>
      </c>
      <c r="I37" s="4">
        <v>0.05</v>
      </c>
      <c r="J37" s="154">
        <v>41262</v>
      </c>
      <c r="K37" s="95">
        <v>41353</v>
      </c>
      <c r="L37" s="97">
        <v>4</v>
      </c>
      <c r="M37" s="152" t="s">
        <v>1213</v>
      </c>
      <c r="N37" s="152" t="s">
        <v>1213</v>
      </c>
      <c r="O37" s="152" t="s">
        <v>1213</v>
      </c>
      <c r="P37" s="152" t="s">
        <v>1213</v>
      </c>
      <c r="Q37" s="152" t="s">
        <v>1213</v>
      </c>
      <c r="R37" s="152" t="s">
        <v>1213</v>
      </c>
      <c r="S37" s="45" t="s">
        <v>1144</v>
      </c>
      <c r="T37" s="11">
        <v>263</v>
      </c>
      <c r="U37" s="11">
        <v>568</v>
      </c>
      <c r="V37" s="18" t="s">
        <v>1146</v>
      </c>
      <c r="W37" s="18" t="s">
        <v>1146</v>
      </c>
      <c r="X37" s="18" t="s">
        <v>1146</v>
      </c>
      <c r="Y37" s="18" t="s">
        <v>1146</v>
      </c>
      <c r="Z37" s="18" t="s">
        <v>1146</v>
      </c>
      <c r="AA37" s="18" t="s">
        <v>1146</v>
      </c>
      <c r="AB37" s="18" t="s">
        <v>1146</v>
      </c>
      <c r="AC37" s="18" t="s">
        <v>1146</v>
      </c>
      <c r="AD37" s="18" t="s">
        <v>1146</v>
      </c>
      <c r="AE37" s="18" t="s">
        <v>1146</v>
      </c>
      <c r="AF37" s="18" t="s">
        <v>1423</v>
      </c>
    </row>
    <row r="38" spans="1:32" ht="16.5" x14ac:dyDescent="0.55000000000000004">
      <c r="A38" s="152">
        <v>21910303341</v>
      </c>
      <c r="B38" s="18" t="s">
        <v>1146</v>
      </c>
      <c r="C38" s="152">
        <v>1235</v>
      </c>
      <c r="D38" s="4" t="s">
        <v>1151</v>
      </c>
      <c r="E38" s="4">
        <v>821</v>
      </c>
      <c r="F38" s="4" t="s">
        <v>1127</v>
      </c>
      <c r="G38" s="4" t="s">
        <v>1126</v>
      </c>
      <c r="H38" s="4" t="s">
        <v>1153</v>
      </c>
      <c r="I38" s="4">
        <v>0.05</v>
      </c>
      <c r="J38" s="154">
        <v>41259</v>
      </c>
      <c r="K38" s="95">
        <v>41355</v>
      </c>
      <c r="L38" s="97">
        <v>4</v>
      </c>
      <c r="M38" s="152" t="s">
        <v>1213</v>
      </c>
      <c r="N38" s="152" t="s">
        <v>1213</v>
      </c>
      <c r="O38" s="152" t="s">
        <v>1213</v>
      </c>
      <c r="P38" s="152" t="s">
        <v>1213</v>
      </c>
      <c r="Q38" s="152" t="s">
        <v>1213</v>
      </c>
      <c r="R38" s="152" t="s">
        <v>1213</v>
      </c>
      <c r="S38" s="45" t="s">
        <v>1144</v>
      </c>
      <c r="T38" s="11">
        <v>286.7</v>
      </c>
      <c r="U38" s="11">
        <v>665.3</v>
      </c>
      <c r="V38" s="18" t="s">
        <v>1146</v>
      </c>
      <c r="W38" s="18" t="s">
        <v>1146</v>
      </c>
      <c r="X38" s="18" t="s">
        <v>1146</v>
      </c>
      <c r="Y38" s="18" t="s">
        <v>1146</v>
      </c>
      <c r="Z38" s="18" t="s">
        <v>1146</v>
      </c>
      <c r="AA38" s="18" t="s">
        <v>1146</v>
      </c>
      <c r="AB38" s="18" t="s">
        <v>1146</v>
      </c>
      <c r="AC38" s="18" t="s">
        <v>1146</v>
      </c>
      <c r="AD38" s="18" t="s">
        <v>1146</v>
      </c>
      <c r="AE38" s="18" t="s">
        <v>1146</v>
      </c>
      <c r="AF38" s="18" t="s">
        <v>1423</v>
      </c>
    </row>
    <row r="39" spans="1:32" ht="16.5" x14ac:dyDescent="0.55000000000000004">
      <c r="A39" s="152">
        <v>21910303311</v>
      </c>
      <c r="B39" s="18" t="s">
        <v>1146</v>
      </c>
      <c r="C39" s="152">
        <v>1252</v>
      </c>
      <c r="D39" s="4" t="s">
        <v>1151</v>
      </c>
      <c r="E39" s="4">
        <v>822</v>
      </c>
      <c r="F39" s="4" t="s">
        <v>1127</v>
      </c>
      <c r="G39" s="4" t="s">
        <v>1126</v>
      </c>
      <c r="H39" s="4" t="s">
        <v>1153</v>
      </c>
      <c r="I39" s="4">
        <v>0.05</v>
      </c>
      <c r="J39" s="154">
        <v>41262</v>
      </c>
      <c r="K39" s="95">
        <v>41353</v>
      </c>
      <c r="L39" s="97">
        <v>4</v>
      </c>
      <c r="M39" s="152" t="s">
        <v>1213</v>
      </c>
      <c r="N39" s="152" t="s">
        <v>1213</v>
      </c>
      <c r="O39" s="152" t="s">
        <v>1213</v>
      </c>
      <c r="P39" s="152" t="s">
        <v>1213</v>
      </c>
      <c r="Q39" s="152" t="s">
        <v>1213</v>
      </c>
      <c r="R39" s="152" t="s">
        <v>1213</v>
      </c>
      <c r="S39" s="45" t="s">
        <v>1144</v>
      </c>
      <c r="T39" s="11">
        <v>293.3</v>
      </c>
      <c r="U39" s="11">
        <v>582.79999999999995</v>
      </c>
      <c r="V39" s="18" t="s">
        <v>1146</v>
      </c>
      <c r="W39" s="18" t="s">
        <v>1146</v>
      </c>
      <c r="X39" s="18" t="s">
        <v>1146</v>
      </c>
      <c r="Y39" s="18" t="s">
        <v>1146</v>
      </c>
      <c r="Z39" s="18" t="s">
        <v>1146</v>
      </c>
      <c r="AA39" s="18" t="s">
        <v>1146</v>
      </c>
      <c r="AB39" s="18" t="s">
        <v>1146</v>
      </c>
      <c r="AC39" s="18" t="s">
        <v>1146</v>
      </c>
      <c r="AD39" s="18" t="s">
        <v>1146</v>
      </c>
      <c r="AE39" s="18" t="s">
        <v>1146</v>
      </c>
      <c r="AF39" s="18" t="s">
        <v>1423</v>
      </c>
    </row>
    <row r="40" spans="1:32" ht="16.5" x14ac:dyDescent="0.55000000000000004">
      <c r="A40" s="152">
        <v>21910305422</v>
      </c>
      <c r="B40" s="18" t="s">
        <v>1146</v>
      </c>
      <c r="C40" s="152">
        <v>1297</v>
      </c>
      <c r="D40" s="4" t="s">
        <v>1151</v>
      </c>
      <c r="E40" s="4">
        <v>824</v>
      </c>
      <c r="F40" s="4" t="s">
        <v>0</v>
      </c>
      <c r="G40" s="4" t="s">
        <v>1126</v>
      </c>
      <c r="H40" s="4" t="s">
        <v>1153</v>
      </c>
      <c r="I40" s="4">
        <v>0.05</v>
      </c>
      <c r="J40" s="154">
        <v>41261</v>
      </c>
      <c r="K40" s="95">
        <v>41358</v>
      </c>
      <c r="L40" s="97">
        <v>4</v>
      </c>
      <c r="M40" s="152" t="s">
        <v>1213</v>
      </c>
      <c r="N40" s="152" t="s">
        <v>1213</v>
      </c>
      <c r="O40" s="152" t="s">
        <v>1213</v>
      </c>
      <c r="P40" s="152" t="s">
        <v>1213</v>
      </c>
      <c r="Q40" s="152" t="s">
        <v>1213</v>
      </c>
      <c r="R40" s="152" t="s">
        <v>1213</v>
      </c>
      <c r="S40" s="13" t="s">
        <v>66</v>
      </c>
      <c r="T40" s="11">
        <v>452.5</v>
      </c>
      <c r="U40" s="11">
        <v>930.6</v>
      </c>
      <c r="V40" s="18" t="s">
        <v>1146</v>
      </c>
      <c r="W40" s="18" t="s">
        <v>1146</v>
      </c>
      <c r="X40" s="18" t="s">
        <v>1146</v>
      </c>
      <c r="Y40" s="18" t="s">
        <v>1146</v>
      </c>
      <c r="Z40" s="18" t="s">
        <v>1146</v>
      </c>
      <c r="AA40" s="18" t="s">
        <v>1146</v>
      </c>
      <c r="AB40" s="18" t="s">
        <v>1146</v>
      </c>
      <c r="AC40" s="18" t="s">
        <v>1146</v>
      </c>
      <c r="AD40" s="18" t="s">
        <v>1146</v>
      </c>
      <c r="AE40" s="18" t="s">
        <v>1146</v>
      </c>
      <c r="AF40" s="18" t="s">
        <v>1423</v>
      </c>
    </row>
    <row r="41" spans="1:32" ht="16.5" x14ac:dyDescent="0.55000000000000004">
      <c r="A41" s="152">
        <v>21910305411</v>
      </c>
      <c r="B41" s="18" t="s">
        <v>1146</v>
      </c>
      <c r="C41" s="152">
        <v>1327</v>
      </c>
      <c r="D41" s="4" t="s">
        <v>1151</v>
      </c>
      <c r="E41" s="4">
        <v>821</v>
      </c>
      <c r="F41" s="4" t="s">
        <v>0</v>
      </c>
      <c r="G41" s="4" t="s">
        <v>1126</v>
      </c>
      <c r="H41" s="4" t="s">
        <v>1153</v>
      </c>
      <c r="I41" s="4">
        <v>0.05</v>
      </c>
      <c r="J41" s="154">
        <v>41259</v>
      </c>
      <c r="K41" s="95">
        <v>41358</v>
      </c>
      <c r="L41" s="97">
        <v>4</v>
      </c>
      <c r="M41" s="152" t="s">
        <v>1213</v>
      </c>
      <c r="N41" s="152" t="s">
        <v>1213</v>
      </c>
      <c r="O41" s="152" t="s">
        <v>1213</v>
      </c>
      <c r="P41" s="152" t="s">
        <v>1213</v>
      </c>
      <c r="Q41" s="152" t="s">
        <v>1213</v>
      </c>
      <c r="R41" s="152" t="s">
        <v>1213</v>
      </c>
      <c r="S41" s="13" t="s">
        <v>66</v>
      </c>
      <c r="T41" s="11">
        <v>459.5</v>
      </c>
      <c r="U41" s="11">
        <v>781.6</v>
      </c>
      <c r="V41" s="18" t="s">
        <v>1146</v>
      </c>
      <c r="W41" s="18" t="s">
        <v>1146</v>
      </c>
      <c r="X41" s="18" t="s">
        <v>1146</v>
      </c>
      <c r="Y41" s="18" t="s">
        <v>1146</v>
      </c>
      <c r="Z41" s="18" t="s">
        <v>1146</v>
      </c>
      <c r="AA41" s="18" t="s">
        <v>1146</v>
      </c>
      <c r="AB41" s="18" t="s">
        <v>1146</v>
      </c>
      <c r="AC41" s="18" t="s">
        <v>1146</v>
      </c>
      <c r="AD41" s="18" t="s">
        <v>1146</v>
      </c>
      <c r="AE41" s="18" t="s">
        <v>1146</v>
      </c>
      <c r="AF41" s="18" t="s">
        <v>1423</v>
      </c>
    </row>
    <row r="42" spans="1:32" ht="16.5" x14ac:dyDescent="0.55000000000000004">
      <c r="A42" s="152">
        <v>21910305601</v>
      </c>
      <c r="B42" s="18" t="s">
        <v>1146</v>
      </c>
      <c r="C42" s="152">
        <v>290</v>
      </c>
      <c r="D42" s="4" t="s">
        <v>1151</v>
      </c>
      <c r="E42" s="4">
        <v>835</v>
      </c>
      <c r="F42" s="4" t="s">
        <v>1127</v>
      </c>
      <c r="G42" s="4" t="s">
        <v>1126</v>
      </c>
      <c r="H42" s="4" t="s">
        <v>1153</v>
      </c>
      <c r="I42" s="4">
        <v>0.5</v>
      </c>
      <c r="J42" s="154">
        <v>41263</v>
      </c>
      <c r="K42" s="95">
        <v>41353</v>
      </c>
      <c r="L42" s="97">
        <v>4</v>
      </c>
      <c r="M42" s="152" t="s">
        <v>1213</v>
      </c>
      <c r="N42" s="152" t="s">
        <v>1213</v>
      </c>
      <c r="O42" s="152" t="s">
        <v>1213</v>
      </c>
      <c r="P42" s="152" t="s">
        <v>1213</v>
      </c>
      <c r="Q42" s="152" t="s">
        <v>1213</v>
      </c>
      <c r="R42" s="152" t="s">
        <v>1213</v>
      </c>
      <c r="S42" s="45" t="s">
        <v>1225</v>
      </c>
      <c r="T42" s="11">
        <v>286</v>
      </c>
      <c r="U42" s="11">
        <v>666.5</v>
      </c>
      <c r="V42" s="18" t="s">
        <v>1146</v>
      </c>
      <c r="W42" s="18" t="s">
        <v>1146</v>
      </c>
      <c r="X42" s="18" t="s">
        <v>1146</v>
      </c>
      <c r="Y42" s="18" t="s">
        <v>1146</v>
      </c>
      <c r="Z42" s="18" t="s">
        <v>1146</v>
      </c>
      <c r="AA42" s="18" t="s">
        <v>1146</v>
      </c>
      <c r="AB42" s="18" t="s">
        <v>1146</v>
      </c>
      <c r="AC42" s="18" t="s">
        <v>1146</v>
      </c>
      <c r="AD42" s="18" t="s">
        <v>1146</v>
      </c>
      <c r="AE42" s="18" t="s">
        <v>1146</v>
      </c>
      <c r="AF42" s="18" t="s">
        <v>1423</v>
      </c>
    </row>
    <row r="43" spans="1:32" ht="16.5" x14ac:dyDescent="0.55000000000000004">
      <c r="A43" s="152">
        <v>21910305581</v>
      </c>
      <c r="B43" s="18" t="s">
        <v>1146</v>
      </c>
      <c r="C43" s="152">
        <v>728</v>
      </c>
      <c r="D43" s="4" t="s">
        <v>1151</v>
      </c>
      <c r="E43" s="4">
        <v>827</v>
      </c>
      <c r="F43" s="4" t="s">
        <v>1127</v>
      </c>
      <c r="G43" s="4" t="s">
        <v>1126</v>
      </c>
      <c r="H43" s="4" t="s">
        <v>1153</v>
      </c>
      <c r="I43" s="4">
        <v>0.5</v>
      </c>
      <c r="J43" s="154">
        <v>41262</v>
      </c>
      <c r="K43" s="95">
        <v>41353</v>
      </c>
      <c r="L43" s="97">
        <v>4</v>
      </c>
      <c r="M43" s="152" t="s">
        <v>1213</v>
      </c>
      <c r="N43" s="152" t="s">
        <v>1213</v>
      </c>
      <c r="O43" s="152" t="s">
        <v>1213</v>
      </c>
      <c r="P43" s="152" t="s">
        <v>1213</v>
      </c>
      <c r="Q43" s="152" t="s">
        <v>1213</v>
      </c>
      <c r="R43" s="152" t="s">
        <v>1213</v>
      </c>
      <c r="S43" s="45" t="s">
        <v>1225</v>
      </c>
      <c r="T43" s="11">
        <v>215.2</v>
      </c>
      <c r="U43" s="11">
        <v>396.4</v>
      </c>
      <c r="V43" s="18" t="s">
        <v>1146</v>
      </c>
      <c r="W43" s="18" t="s">
        <v>1146</v>
      </c>
      <c r="X43" s="18" t="s">
        <v>1146</v>
      </c>
      <c r="Y43" s="18" t="s">
        <v>1146</v>
      </c>
      <c r="Z43" s="18" t="s">
        <v>1146</v>
      </c>
      <c r="AA43" s="18" t="s">
        <v>1146</v>
      </c>
      <c r="AB43" s="18" t="s">
        <v>1146</v>
      </c>
      <c r="AC43" s="18" t="s">
        <v>1146</v>
      </c>
      <c r="AD43" s="18" t="s">
        <v>1146</v>
      </c>
      <c r="AE43" s="18" t="s">
        <v>1146</v>
      </c>
      <c r="AF43" s="18" t="s">
        <v>1423</v>
      </c>
    </row>
    <row r="44" spans="1:32" ht="16.5" x14ac:dyDescent="0.55000000000000004">
      <c r="A44" s="152">
        <v>21910305592</v>
      </c>
      <c r="B44" s="18" t="s">
        <v>1146</v>
      </c>
      <c r="C44" s="152">
        <v>1105</v>
      </c>
      <c r="D44" s="4" t="s">
        <v>1151</v>
      </c>
      <c r="E44" s="4">
        <v>838</v>
      </c>
      <c r="F44" s="4" t="s">
        <v>1127</v>
      </c>
      <c r="G44" s="4" t="s">
        <v>1126</v>
      </c>
      <c r="H44" s="4" t="s">
        <v>1153</v>
      </c>
      <c r="I44" s="4">
        <v>0.5</v>
      </c>
      <c r="J44" s="154">
        <v>41262</v>
      </c>
      <c r="K44" s="95">
        <v>41353</v>
      </c>
      <c r="L44" s="97">
        <v>4</v>
      </c>
      <c r="M44" s="152" t="s">
        <v>1213</v>
      </c>
      <c r="N44" s="152" t="s">
        <v>1213</v>
      </c>
      <c r="O44" s="152" t="s">
        <v>1213</v>
      </c>
      <c r="P44" s="152" t="s">
        <v>1213</v>
      </c>
      <c r="Q44" s="152" t="s">
        <v>1213</v>
      </c>
      <c r="R44" s="152" t="s">
        <v>1213</v>
      </c>
      <c r="S44" s="45" t="s">
        <v>1144</v>
      </c>
      <c r="T44" s="11">
        <v>335.4</v>
      </c>
      <c r="U44" s="11">
        <v>663.5</v>
      </c>
      <c r="V44" s="18" t="s">
        <v>1146</v>
      </c>
      <c r="W44" s="18" t="s">
        <v>1146</v>
      </c>
      <c r="X44" s="18" t="s">
        <v>1146</v>
      </c>
      <c r="Y44" s="18" t="s">
        <v>1146</v>
      </c>
      <c r="Z44" s="18" t="s">
        <v>1146</v>
      </c>
      <c r="AA44" s="18" t="s">
        <v>1146</v>
      </c>
      <c r="AB44" s="18" t="s">
        <v>1146</v>
      </c>
      <c r="AC44" s="18" t="s">
        <v>1146</v>
      </c>
      <c r="AD44" s="18" t="s">
        <v>1146</v>
      </c>
      <c r="AE44" s="18" t="s">
        <v>1146</v>
      </c>
      <c r="AF44" s="18" t="s">
        <v>1423</v>
      </c>
    </row>
    <row r="45" spans="1:32" ht="16.5" x14ac:dyDescent="0.55000000000000004">
      <c r="A45" s="152">
        <v>21910305591</v>
      </c>
      <c r="B45" s="18" t="s">
        <v>1146</v>
      </c>
      <c r="C45" s="152">
        <v>1106</v>
      </c>
      <c r="D45" s="4" t="s">
        <v>1151</v>
      </c>
      <c r="E45" s="4">
        <v>836</v>
      </c>
      <c r="F45" s="4" t="s">
        <v>1127</v>
      </c>
      <c r="G45" s="4" t="s">
        <v>1126</v>
      </c>
      <c r="H45" s="4" t="s">
        <v>1153</v>
      </c>
      <c r="I45" s="4">
        <v>0.5</v>
      </c>
      <c r="J45" s="154">
        <v>41262</v>
      </c>
      <c r="K45" s="95">
        <v>41353</v>
      </c>
      <c r="L45" s="97">
        <v>4</v>
      </c>
      <c r="M45" s="152" t="s">
        <v>1213</v>
      </c>
      <c r="N45" s="152" t="s">
        <v>1213</v>
      </c>
      <c r="O45" s="152" t="s">
        <v>1213</v>
      </c>
      <c r="P45" s="152" t="s">
        <v>1213</v>
      </c>
      <c r="Q45" s="152" t="s">
        <v>1213</v>
      </c>
      <c r="R45" s="152" t="s">
        <v>1213</v>
      </c>
      <c r="S45" s="45" t="s">
        <v>1144</v>
      </c>
      <c r="T45" s="11">
        <v>266.5</v>
      </c>
      <c r="U45" s="11">
        <v>583.5</v>
      </c>
      <c r="V45" s="18" t="s">
        <v>1146</v>
      </c>
      <c r="W45" s="18" t="s">
        <v>1146</v>
      </c>
      <c r="X45" s="18" t="s">
        <v>1146</v>
      </c>
      <c r="Y45" s="18" t="s">
        <v>1146</v>
      </c>
      <c r="Z45" s="18" t="s">
        <v>1146</v>
      </c>
      <c r="AA45" s="18" t="s">
        <v>1146</v>
      </c>
      <c r="AB45" s="18" t="s">
        <v>1146</v>
      </c>
      <c r="AC45" s="18" t="s">
        <v>1146</v>
      </c>
      <c r="AD45" s="18" t="s">
        <v>1146</v>
      </c>
      <c r="AE45" s="18" t="s">
        <v>1146</v>
      </c>
      <c r="AF45" s="18" t="s">
        <v>1423</v>
      </c>
    </row>
    <row r="46" spans="1:32" ht="16.5" x14ac:dyDescent="0.55000000000000004">
      <c r="A46" s="152">
        <v>21910305602</v>
      </c>
      <c r="B46" s="18" t="s">
        <v>1146</v>
      </c>
      <c r="C46" s="152">
        <v>1117</v>
      </c>
      <c r="D46" s="4" t="s">
        <v>1151</v>
      </c>
      <c r="E46" s="4">
        <v>832</v>
      </c>
      <c r="F46" s="4" t="s">
        <v>1127</v>
      </c>
      <c r="G46" s="4" t="s">
        <v>1126</v>
      </c>
      <c r="H46" s="4" t="s">
        <v>1153</v>
      </c>
      <c r="I46" s="4">
        <v>0.5</v>
      </c>
      <c r="J46" s="154">
        <v>41264</v>
      </c>
      <c r="K46" s="95">
        <v>41353</v>
      </c>
      <c r="L46" s="97">
        <v>4</v>
      </c>
      <c r="M46" s="152" t="s">
        <v>1213</v>
      </c>
      <c r="N46" s="152" t="s">
        <v>1213</v>
      </c>
      <c r="O46" s="152" t="s">
        <v>1213</v>
      </c>
      <c r="P46" s="152" t="s">
        <v>1213</v>
      </c>
      <c r="Q46" s="152" t="s">
        <v>1213</v>
      </c>
      <c r="R46" s="152" t="s">
        <v>1213</v>
      </c>
      <c r="S46" s="45" t="s">
        <v>1144</v>
      </c>
      <c r="T46" s="11">
        <v>258.3</v>
      </c>
      <c r="U46" s="11">
        <v>508</v>
      </c>
      <c r="V46" s="18" t="s">
        <v>1146</v>
      </c>
      <c r="W46" s="18" t="s">
        <v>1146</v>
      </c>
      <c r="X46" s="18" t="s">
        <v>1146</v>
      </c>
      <c r="Y46" s="18" t="s">
        <v>1146</v>
      </c>
      <c r="Z46" s="18" t="s">
        <v>1146</v>
      </c>
      <c r="AA46" s="18" t="s">
        <v>1146</v>
      </c>
      <c r="AB46" s="18" t="s">
        <v>1146</v>
      </c>
      <c r="AC46" s="18" t="s">
        <v>1146</v>
      </c>
      <c r="AD46" s="18" t="s">
        <v>1146</v>
      </c>
      <c r="AE46" s="18" t="s">
        <v>1146</v>
      </c>
      <c r="AF46" s="18" t="s">
        <v>1423</v>
      </c>
    </row>
    <row r="47" spans="1:32" ht="16.5" x14ac:dyDescent="0.55000000000000004">
      <c r="A47" s="152">
        <v>21910305582</v>
      </c>
      <c r="B47" s="18" t="s">
        <v>1146</v>
      </c>
      <c r="C47" s="152">
        <v>1262</v>
      </c>
      <c r="D47" s="4" t="s">
        <v>1151</v>
      </c>
      <c r="E47" s="4">
        <v>834</v>
      </c>
      <c r="F47" s="4" t="s">
        <v>1127</v>
      </c>
      <c r="G47" s="4" t="s">
        <v>1126</v>
      </c>
      <c r="H47" s="4" t="s">
        <v>1153</v>
      </c>
      <c r="I47" s="4">
        <v>0.5</v>
      </c>
      <c r="J47" s="154">
        <v>41262</v>
      </c>
      <c r="K47" s="95">
        <v>41353</v>
      </c>
      <c r="L47" s="97">
        <v>4</v>
      </c>
      <c r="M47" s="152" t="s">
        <v>1213</v>
      </c>
      <c r="N47" s="152" t="s">
        <v>1213</v>
      </c>
      <c r="O47" s="152" t="s">
        <v>1213</v>
      </c>
      <c r="P47" s="152" t="s">
        <v>1213</v>
      </c>
      <c r="Q47" s="152" t="s">
        <v>1213</v>
      </c>
      <c r="R47" s="152" t="s">
        <v>1213</v>
      </c>
      <c r="S47" s="45" t="s">
        <v>1225</v>
      </c>
      <c r="T47" s="11">
        <v>262.39999999999998</v>
      </c>
      <c r="U47" s="11">
        <v>674.4</v>
      </c>
      <c r="V47" s="18" t="s">
        <v>1146</v>
      </c>
      <c r="W47" s="18" t="s">
        <v>1146</v>
      </c>
      <c r="X47" s="18" t="s">
        <v>1146</v>
      </c>
      <c r="Y47" s="18" t="s">
        <v>1146</v>
      </c>
      <c r="Z47" s="18" t="s">
        <v>1146</v>
      </c>
      <c r="AA47" s="18" t="s">
        <v>1146</v>
      </c>
      <c r="AB47" s="18" t="s">
        <v>1146</v>
      </c>
      <c r="AC47" s="18" t="s">
        <v>1146</v>
      </c>
      <c r="AD47" s="18" t="s">
        <v>1146</v>
      </c>
      <c r="AE47" s="18" t="s">
        <v>1146</v>
      </c>
      <c r="AF47" s="18" t="s">
        <v>1423</v>
      </c>
    </row>
    <row r="48" spans="1:32" ht="16.5" x14ac:dyDescent="0.55000000000000004">
      <c r="A48" s="152">
        <v>21910307092</v>
      </c>
      <c r="B48" s="18" t="s">
        <v>1146</v>
      </c>
      <c r="C48" s="152">
        <v>1350</v>
      </c>
      <c r="D48" s="4" t="s">
        <v>1151</v>
      </c>
      <c r="E48" s="4">
        <v>837</v>
      </c>
      <c r="F48" s="4" t="s">
        <v>0</v>
      </c>
      <c r="G48" s="4" t="s">
        <v>1126</v>
      </c>
      <c r="H48" s="4" t="s">
        <v>1153</v>
      </c>
      <c r="I48" s="4">
        <v>0.5</v>
      </c>
      <c r="J48" s="154">
        <v>41260</v>
      </c>
      <c r="K48" s="95">
        <v>41358</v>
      </c>
      <c r="L48" s="97">
        <v>4</v>
      </c>
      <c r="M48" s="152" t="s">
        <v>1213</v>
      </c>
      <c r="N48" s="152" t="s">
        <v>1213</v>
      </c>
      <c r="O48" s="152" t="s">
        <v>1213</v>
      </c>
      <c r="P48" s="152" t="s">
        <v>1213</v>
      </c>
      <c r="Q48" s="152" t="s">
        <v>1213</v>
      </c>
      <c r="R48" s="152" t="s">
        <v>1213</v>
      </c>
      <c r="S48" s="13" t="s">
        <v>66</v>
      </c>
      <c r="T48" s="11">
        <v>456.6</v>
      </c>
      <c r="U48" s="11">
        <v>835.8</v>
      </c>
      <c r="V48" s="18" t="s">
        <v>1146</v>
      </c>
      <c r="W48" s="18" t="s">
        <v>1146</v>
      </c>
      <c r="X48" s="18" t="s">
        <v>1146</v>
      </c>
      <c r="Y48" s="18" t="s">
        <v>1146</v>
      </c>
      <c r="Z48" s="18" t="s">
        <v>1146</v>
      </c>
      <c r="AA48" s="18" t="s">
        <v>1146</v>
      </c>
      <c r="AB48" s="18" t="s">
        <v>1146</v>
      </c>
      <c r="AC48" s="18" t="s">
        <v>1146</v>
      </c>
      <c r="AD48" s="18" t="s">
        <v>1146</v>
      </c>
      <c r="AE48" s="18" t="s">
        <v>1146</v>
      </c>
      <c r="AF48" s="18" t="s">
        <v>1423</v>
      </c>
    </row>
    <row r="49" spans="1:32" x14ac:dyDescent="0.55000000000000004">
      <c r="A49" s="48">
        <v>21910307261</v>
      </c>
      <c r="B49" s="18" t="s">
        <v>3</v>
      </c>
      <c r="C49" s="4">
        <v>1356</v>
      </c>
      <c r="D49" s="45" t="s">
        <v>1151</v>
      </c>
      <c r="E49" s="48">
        <v>949</v>
      </c>
      <c r="F49" s="45" t="s">
        <v>1127</v>
      </c>
      <c r="G49" s="45" t="s">
        <v>1126</v>
      </c>
      <c r="H49" s="45" t="s">
        <v>1153</v>
      </c>
      <c r="I49" s="45">
        <v>0.5</v>
      </c>
      <c r="J49" s="12">
        <v>41288</v>
      </c>
      <c r="K49" s="95">
        <v>41379</v>
      </c>
      <c r="L49" s="97">
        <v>5</v>
      </c>
      <c r="M49" s="48" t="s">
        <v>1213</v>
      </c>
      <c r="N49" s="48" t="s">
        <v>1213</v>
      </c>
      <c r="O49" s="48" t="s">
        <v>1213</v>
      </c>
      <c r="P49" s="48" t="s">
        <v>1213</v>
      </c>
      <c r="Q49" s="152" t="s">
        <v>1213</v>
      </c>
      <c r="R49" s="152" t="s">
        <v>1213</v>
      </c>
      <c r="S49" s="45" t="s">
        <v>1145</v>
      </c>
      <c r="T49" s="54">
        <v>288.5</v>
      </c>
      <c r="U49" s="26">
        <v>483</v>
      </c>
      <c r="V49" s="18" t="s">
        <v>1758</v>
      </c>
      <c r="W49" s="149" t="s">
        <v>1354</v>
      </c>
      <c r="X49" s="49">
        <v>1441</v>
      </c>
      <c r="Y49" s="26">
        <v>90.2</v>
      </c>
      <c r="Z49" s="18">
        <v>4663</v>
      </c>
      <c r="AA49" s="18">
        <v>52.9</v>
      </c>
      <c r="AB49" s="49">
        <v>65564</v>
      </c>
      <c r="AC49" s="26">
        <v>9.99</v>
      </c>
      <c r="AD49" s="49">
        <v>34255</v>
      </c>
      <c r="AE49" s="26">
        <v>14.3</v>
      </c>
    </row>
    <row r="50" spans="1:32" x14ac:dyDescent="0.55000000000000004">
      <c r="A50" s="48">
        <v>21910307242</v>
      </c>
      <c r="B50" s="18" t="s">
        <v>47</v>
      </c>
      <c r="C50" s="4">
        <v>1358</v>
      </c>
      <c r="D50" s="13" t="s">
        <v>1151</v>
      </c>
      <c r="E50" s="48">
        <v>955</v>
      </c>
      <c r="F50" s="13" t="s">
        <v>0</v>
      </c>
      <c r="G50" s="13" t="s">
        <v>1126</v>
      </c>
      <c r="H50" s="13" t="s">
        <v>1153</v>
      </c>
      <c r="I50" s="13">
        <v>0.5</v>
      </c>
      <c r="J50" s="12">
        <v>41288</v>
      </c>
      <c r="K50" s="95">
        <v>41386</v>
      </c>
      <c r="L50" s="97">
        <v>5</v>
      </c>
      <c r="M50" s="99" t="s">
        <v>1213</v>
      </c>
      <c r="N50" s="99" t="s">
        <v>1213</v>
      </c>
      <c r="O50" s="99" t="s">
        <v>1213</v>
      </c>
      <c r="P50" s="99" t="s">
        <v>1213</v>
      </c>
      <c r="Q50" s="152" t="s">
        <v>1213</v>
      </c>
      <c r="R50" s="152" t="s">
        <v>1213</v>
      </c>
      <c r="S50" s="13" t="s">
        <v>66</v>
      </c>
      <c r="T50" s="54">
        <v>549.20000000000005</v>
      </c>
      <c r="U50" s="26">
        <v>1116.9000000000001</v>
      </c>
      <c r="V50" s="18" t="s">
        <v>1763</v>
      </c>
      <c r="W50" s="153" t="s">
        <v>1400</v>
      </c>
      <c r="X50" s="49">
        <v>320</v>
      </c>
      <c r="Y50" s="26">
        <v>29.6</v>
      </c>
      <c r="Z50" s="18">
        <v>8112</v>
      </c>
      <c r="AA50" s="18">
        <v>17.600000000000001</v>
      </c>
      <c r="AB50" s="49">
        <v>22648</v>
      </c>
      <c r="AC50" s="26">
        <v>23.8</v>
      </c>
      <c r="AD50" s="49">
        <v>28754</v>
      </c>
      <c r="AE50" s="26">
        <v>5.6</v>
      </c>
    </row>
    <row r="51" spans="1:32" ht="16.5" x14ac:dyDescent="0.55000000000000004">
      <c r="A51" s="152">
        <v>21910307112</v>
      </c>
      <c r="B51" s="18" t="s">
        <v>1146</v>
      </c>
      <c r="C51" s="152">
        <v>1359</v>
      </c>
      <c r="D51" s="4" t="s">
        <v>1151</v>
      </c>
      <c r="E51" s="4">
        <v>832</v>
      </c>
      <c r="F51" s="4" t="s">
        <v>0</v>
      </c>
      <c r="G51" s="4" t="s">
        <v>1126</v>
      </c>
      <c r="H51" s="4" t="s">
        <v>1153</v>
      </c>
      <c r="I51" s="4">
        <v>0.5</v>
      </c>
      <c r="J51" s="154">
        <v>41264</v>
      </c>
      <c r="K51" s="95">
        <v>41359</v>
      </c>
      <c r="L51" s="97">
        <v>4</v>
      </c>
      <c r="M51" s="152" t="s">
        <v>1213</v>
      </c>
      <c r="N51" s="152" t="s">
        <v>1213</v>
      </c>
      <c r="O51" s="152" t="s">
        <v>1213</v>
      </c>
      <c r="P51" s="152" t="s">
        <v>1213</v>
      </c>
      <c r="Q51" s="152" t="s">
        <v>1213</v>
      </c>
      <c r="R51" s="152" t="s">
        <v>1213</v>
      </c>
      <c r="S51" s="13" t="s">
        <v>66</v>
      </c>
      <c r="T51" s="11">
        <v>493.4</v>
      </c>
      <c r="U51" s="11">
        <v>906.5</v>
      </c>
      <c r="V51" s="18" t="s">
        <v>1146</v>
      </c>
      <c r="W51" s="18" t="s">
        <v>1146</v>
      </c>
      <c r="X51" s="18" t="s">
        <v>1146</v>
      </c>
      <c r="Y51" s="18" t="s">
        <v>1146</v>
      </c>
      <c r="Z51" s="18" t="s">
        <v>1146</v>
      </c>
      <c r="AA51" s="18" t="s">
        <v>1146</v>
      </c>
      <c r="AB51" s="18" t="s">
        <v>1146</v>
      </c>
      <c r="AC51" s="18" t="s">
        <v>1146</v>
      </c>
      <c r="AD51" s="18" t="s">
        <v>1146</v>
      </c>
      <c r="AE51" s="18" t="s">
        <v>1146</v>
      </c>
      <c r="AF51" s="18" t="s">
        <v>1423</v>
      </c>
    </row>
    <row r="52" spans="1:32" x14ac:dyDescent="0.55000000000000004">
      <c r="A52" s="48">
        <v>21910307272</v>
      </c>
      <c r="B52" s="18" t="s">
        <v>17</v>
      </c>
      <c r="C52" s="4">
        <v>1364</v>
      </c>
      <c r="D52" s="45" t="s">
        <v>1151</v>
      </c>
      <c r="E52" s="48">
        <v>958</v>
      </c>
      <c r="F52" s="45" t="s">
        <v>1127</v>
      </c>
      <c r="G52" s="45" t="s">
        <v>1126</v>
      </c>
      <c r="H52" s="45" t="s">
        <v>1153</v>
      </c>
      <c r="I52" s="45">
        <v>0.5</v>
      </c>
      <c r="J52" s="12">
        <v>41290</v>
      </c>
      <c r="K52" s="95">
        <v>41381</v>
      </c>
      <c r="L52" s="97">
        <v>5</v>
      </c>
      <c r="M52" s="48" t="s">
        <v>1213</v>
      </c>
      <c r="N52" s="48" t="s">
        <v>1213</v>
      </c>
      <c r="O52" s="48" t="s">
        <v>1213</v>
      </c>
      <c r="P52" s="48" t="s">
        <v>1213</v>
      </c>
      <c r="Q52" s="152" t="s">
        <v>1213</v>
      </c>
      <c r="R52" s="152" t="s">
        <v>1213</v>
      </c>
      <c r="S52" s="45" t="s">
        <v>1225</v>
      </c>
      <c r="T52" s="26">
        <v>292.39999999999998</v>
      </c>
      <c r="U52" s="26">
        <v>550.4</v>
      </c>
      <c r="V52" s="18" t="s">
        <v>1764</v>
      </c>
      <c r="W52" s="153" t="s">
        <v>1368</v>
      </c>
      <c r="X52" s="49">
        <v>1092</v>
      </c>
      <c r="Y52" s="26">
        <v>43</v>
      </c>
      <c r="Z52" s="18">
        <v>1320</v>
      </c>
      <c r="AA52" s="18">
        <v>40.1</v>
      </c>
      <c r="AB52" s="49">
        <v>21372</v>
      </c>
      <c r="AC52" s="26">
        <v>18.600000000000001</v>
      </c>
      <c r="AD52" s="49">
        <v>9393</v>
      </c>
      <c r="AE52" s="26">
        <v>12.8</v>
      </c>
    </row>
    <row r="53" spans="1:32" ht="16.5" x14ac:dyDescent="0.55000000000000004">
      <c r="A53" s="152">
        <v>21910307101</v>
      </c>
      <c r="B53" s="18" t="s">
        <v>1146</v>
      </c>
      <c r="C53" s="152">
        <v>1371</v>
      </c>
      <c r="D53" s="4" t="s">
        <v>1151</v>
      </c>
      <c r="E53" s="4">
        <v>831</v>
      </c>
      <c r="F53" s="4" t="s">
        <v>0</v>
      </c>
      <c r="G53" s="4" t="s">
        <v>1126</v>
      </c>
      <c r="H53" s="4" t="s">
        <v>1153</v>
      </c>
      <c r="I53" s="4">
        <v>0.5</v>
      </c>
      <c r="J53" s="154">
        <v>41262</v>
      </c>
      <c r="K53" s="95">
        <v>41358</v>
      </c>
      <c r="L53" s="97">
        <v>4</v>
      </c>
      <c r="M53" s="152" t="s">
        <v>1213</v>
      </c>
      <c r="N53" s="152" t="s">
        <v>1213</v>
      </c>
      <c r="O53" s="152" t="s">
        <v>1213</v>
      </c>
      <c r="P53" s="152" t="s">
        <v>1213</v>
      </c>
      <c r="Q53" s="152" t="s">
        <v>1213</v>
      </c>
      <c r="R53" s="152" t="s">
        <v>1213</v>
      </c>
      <c r="S53" s="13" t="s">
        <v>66</v>
      </c>
      <c r="T53" s="11">
        <v>415.1</v>
      </c>
      <c r="U53" s="11">
        <v>886.3</v>
      </c>
      <c r="V53" s="18" t="s">
        <v>1146</v>
      </c>
      <c r="W53" s="18" t="s">
        <v>1146</v>
      </c>
      <c r="X53" s="18" t="s">
        <v>1146</v>
      </c>
      <c r="Y53" s="18" t="s">
        <v>1146</v>
      </c>
      <c r="Z53" s="18" t="s">
        <v>1146</v>
      </c>
      <c r="AA53" s="18" t="s">
        <v>1146</v>
      </c>
      <c r="AB53" s="18" t="s">
        <v>1146</v>
      </c>
      <c r="AC53" s="18" t="s">
        <v>1146</v>
      </c>
      <c r="AD53" s="18" t="s">
        <v>1146</v>
      </c>
      <c r="AE53" s="18" t="s">
        <v>1146</v>
      </c>
      <c r="AF53" s="18" t="s">
        <v>1423</v>
      </c>
    </row>
    <row r="54" spans="1:32" ht="16.5" x14ac:dyDescent="0.55000000000000004">
      <c r="A54" s="152">
        <v>21910307091</v>
      </c>
      <c r="B54" s="18" t="s">
        <v>1146</v>
      </c>
      <c r="C54" s="152">
        <v>1381</v>
      </c>
      <c r="D54" s="4" t="s">
        <v>1151</v>
      </c>
      <c r="E54" s="4">
        <v>828</v>
      </c>
      <c r="F54" s="4" t="s">
        <v>0</v>
      </c>
      <c r="G54" s="4" t="s">
        <v>1126</v>
      </c>
      <c r="H54" s="4" t="s">
        <v>1153</v>
      </c>
      <c r="I54" s="4">
        <v>0.5</v>
      </c>
      <c r="J54" s="154">
        <v>41260</v>
      </c>
      <c r="K54" s="95">
        <v>41358</v>
      </c>
      <c r="L54" s="97">
        <v>4</v>
      </c>
      <c r="M54" s="152" t="s">
        <v>1213</v>
      </c>
      <c r="N54" s="152" t="s">
        <v>1213</v>
      </c>
      <c r="O54" s="152" t="s">
        <v>1213</v>
      </c>
      <c r="P54" s="152" t="s">
        <v>1213</v>
      </c>
      <c r="Q54" s="152" t="s">
        <v>1213</v>
      </c>
      <c r="R54" s="152" t="s">
        <v>1213</v>
      </c>
      <c r="S54" s="13" t="s">
        <v>66</v>
      </c>
      <c r="T54" s="11">
        <v>478</v>
      </c>
      <c r="U54" s="11">
        <v>915.9</v>
      </c>
      <c r="V54" s="18" t="s">
        <v>1146</v>
      </c>
      <c r="W54" s="18" t="s">
        <v>1146</v>
      </c>
      <c r="X54" s="18" t="s">
        <v>1146</v>
      </c>
      <c r="Y54" s="18" t="s">
        <v>1146</v>
      </c>
      <c r="Z54" s="18" t="s">
        <v>1146</v>
      </c>
      <c r="AA54" s="18" t="s">
        <v>1146</v>
      </c>
      <c r="AB54" s="18" t="s">
        <v>1146</v>
      </c>
      <c r="AC54" s="18" t="s">
        <v>1146</v>
      </c>
      <c r="AD54" s="18" t="s">
        <v>1146</v>
      </c>
      <c r="AE54" s="18" t="s">
        <v>1146</v>
      </c>
      <c r="AF54" s="18" t="s">
        <v>1423</v>
      </c>
    </row>
    <row r="55" spans="1:32" ht="16.5" x14ac:dyDescent="0.55000000000000004">
      <c r="A55" s="152">
        <v>21910307111</v>
      </c>
      <c r="B55" s="18" t="s">
        <v>1146</v>
      </c>
      <c r="C55" s="152">
        <v>1388</v>
      </c>
      <c r="D55" s="4" t="s">
        <v>1151</v>
      </c>
      <c r="E55" s="4">
        <v>838</v>
      </c>
      <c r="F55" s="4" t="s">
        <v>0</v>
      </c>
      <c r="G55" s="4" t="s">
        <v>1126</v>
      </c>
      <c r="H55" s="4" t="s">
        <v>1153</v>
      </c>
      <c r="I55" s="4">
        <v>0.5</v>
      </c>
      <c r="J55" s="154">
        <v>41262</v>
      </c>
      <c r="K55" s="95">
        <v>41359</v>
      </c>
      <c r="L55" s="97">
        <v>4</v>
      </c>
      <c r="M55" s="152" t="s">
        <v>1213</v>
      </c>
      <c r="N55" s="152" t="s">
        <v>1213</v>
      </c>
      <c r="O55" s="152" t="s">
        <v>1213</v>
      </c>
      <c r="P55" s="152" t="s">
        <v>1213</v>
      </c>
      <c r="Q55" s="152" t="s">
        <v>1213</v>
      </c>
      <c r="R55" s="152" t="s">
        <v>1213</v>
      </c>
      <c r="S55" s="13" t="s">
        <v>66</v>
      </c>
      <c r="T55" s="11">
        <v>509.7</v>
      </c>
      <c r="U55" s="11">
        <v>985.8</v>
      </c>
      <c r="V55" s="18" t="s">
        <v>1146</v>
      </c>
      <c r="W55" s="18" t="s">
        <v>1146</v>
      </c>
      <c r="X55" s="18" t="s">
        <v>1146</v>
      </c>
      <c r="Y55" s="18" t="s">
        <v>1146</v>
      </c>
      <c r="Z55" s="18" t="s">
        <v>1146</v>
      </c>
      <c r="AA55" s="18" t="s">
        <v>1146</v>
      </c>
      <c r="AB55" s="18" t="s">
        <v>1146</v>
      </c>
      <c r="AC55" s="18" t="s">
        <v>1146</v>
      </c>
      <c r="AD55" s="18" t="s">
        <v>1146</v>
      </c>
      <c r="AE55" s="18" t="s">
        <v>1146</v>
      </c>
      <c r="AF55" s="18" t="s">
        <v>1423</v>
      </c>
    </row>
    <row r="56" spans="1:32" x14ac:dyDescent="0.55000000000000004">
      <c r="A56" s="48">
        <v>21910307252</v>
      </c>
      <c r="B56" s="18" t="s">
        <v>62</v>
      </c>
      <c r="C56" s="4">
        <v>1393</v>
      </c>
      <c r="D56" s="13" t="s">
        <v>1151</v>
      </c>
      <c r="E56" s="48">
        <v>953</v>
      </c>
      <c r="F56" s="13" t="s">
        <v>0</v>
      </c>
      <c r="G56" s="13" t="s">
        <v>1126</v>
      </c>
      <c r="H56" s="13" t="s">
        <v>1153</v>
      </c>
      <c r="I56" s="13">
        <v>0.5</v>
      </c>
      <c r="J56" s="12">
        <v>41290</v>
      </c>
      <c r="K56" s="95">
        <v>41387</v>
      </c>
      <c r="L56" s="97">
        <v>5</v>
      </c>
      <c r="M56" s="99" t="s">
        <v>1213</v>
      </c>
      <c r="N56" s="99" t="s">
        <v>1213</v>
      </c>
      <c r="O56" s="99" t="s">
        <v>1213</v>
      </c>
      <c r="P56" s="99" t="s">
        <v>1213</v>
      </c>
      <c r="Q56" s="152" t="s">
        <v>1213</v>
      </c>
      <c r="R56" s="152" t="s">
        <v>1213</v>
      </c>
      <c r="S56" s="13" t="s">
        <v>66</v>
      </c>
      <c r="T56" s="54">
        <v>493.1</v>
      </c>
      <c r="U56" s="26">
        <v>929</v>
      </c>
      <c r="V56" s="18" t="s">
        <v>1761</v>
      </c>
      <c r="W56" s="153" t="s">
        <v>1415</v>
      </c>
      <c r="X56" s="49">
        <v>707</v>
      </c>
      <c r="Y56" s="26">
        <v>35.4</v>
      </c>
      <c r="Z56" s="18">
        <v>9351</v>
      </c>
      <c r="AA56" s="18">
        <v>39.1</v>
      </c>
      <c r="AB56" s="49">
        <v>16848</v>
      </c>
      <c r="AC56" s="26">
        <v>32.700000000000003</v>
      </c>
      <c r="AD56" s="49">
        <v>33469</v>
      </c>
      <c r="AE56" s="26">
        <v>16.7</v>
      </c>
    </row>
    <row r="57" spans="1:32" x14ac:dyDescent="0.55000000000000004">
      <c r="A57" s="48">
        <v>21910307262</v>
      </c>
      <c r="B57" s="18" t="s">
        <v>19</v>
      </c>
      <c r="C57" s="4">
        <v>1396</v>
      </c>
      <c r="D57" s="45" t="s">
        <v>1151</v>
      </c>
      <c r="E57" s="48">
        <v>952</v>
      </c>
      <c r="F57" s="45" t="s">
        <v>1127</v>
      </c>
      <c r="G57" s="45" t="s">
        <v>1126</v>
      </c>
      <c r="H57" s="45" t="s">
        <v>1153</v>
      </c>
      <c r="I57" s="45">
        <v>0.5</v>
      </c>
      <c r="J57" s="12">
        <v>41288</v>
      </c>
      <c r="K57" s="95">
        <v>41381</v>
      </c>
      <c r="L57" s="97">
        <v>5</v>
      </c>
      <c r="M57" s="48" t="s">
        <v>1213</v>
      </c>
      <c r="N57" s="48" t="s">
        <v>1213</v>
      </c>
      <c r="O57" s="48" t="s">
        <v>1213</v>
      </c>
      <c r="P57" s="48" t="s">
        <v>1213</v>
      </c>
      <c r="Q57" s="152" t="s">
        <v>1213</v>
      </c>
      <c r="R57" s="152" t="s">
        <v>1213</v>
      </c>
      <c r="S57" s="45" t="s">
        <v>1225</v>
      </c>
      <c r="T57" s="26">
        <v>282.39999999999998</v>
      </c>
      <c r="U57" s="26">
        <v>650.70000000000005</v>
      </c>
      <c r="V57" s="18" t="s">
        <v>1764</v>
      </c>
      <c r="W57" s="153" t="s">
        <v>1370</v>
      </c>
      <c r="X57" s="49">
        <v>752</v>
      </c>
      <c r="Y57" s="26">
        <v>73.8</v>
      </c>
      <c r="Z57" s="18" t="s">
        <v>1146</v>
      </c>
      <c r="AA57" s="18" t="s">
        <v>1146</v>
      </c>
      <c r="AB57" s="49">
        <v>16162</v>
      </c>
      <c r="AC57" s="26">
        <v>17.600000000000001</v>
      </c>
      <c r="AD57" s="18" t="s">
        <v>1146</v>
      </c>
      <c r="AE57" s="18" t="s">
        <v>1146</v>
      </c>
      <c r="AF57" s="4" t="s">
        <v>1345</v>
      </c>
    </row>
    <row r="58" spans="1:32" ht="16.5" x14ac:dyDescent="0.55000000000000004">
      <c r="A58" s="152">
        <v>21910307102</v>
      </c>
      <c r="B58" s="18" t="s">
        <v>1146</v>
      </c>
      <c r="C58" s="152">
        <v>1404</v>
      </c>
      <c r="D58" s="4" t="s">
        <v>1151</v>
      </c>
      <c r="E58" s="4">
        <v>834</v>
      </c>
      <c r="F58" s="4" t="s">
        <v>0</v>
      </c>
      <c r="G58" s="4" t="s">
        <v>1126</v>
      </c>
      <c r="H58" s="4" t="s">
        <v>1153</v>
      </c>
      <c r="I58" s="4">
        <v>0.5</v>
      </c>
      <c r="J58" s="154">
        <v>41262</v>
      </c>
      <c r="K58" s="95">
        <v>41358</v>
      </c>
      <c r="L58" s="97">
        <v>4</v>
      </c>
      <c r="M58" s="152" t="s">
        <v>1213</v>
      </c>
      <c r="N58" s="152" t="s">
        <v>1213</v>
      </c>
      <c r="O58" s="152" t="s">
        <v>1213</v>
      </c>
      <c r="P58" s="152" t="s">
        <v>1213</v>
      </c>
      <c r="Q58" s="152" t="s">
        <v>1213</v>
      </c>
      <c r="R58" s="152" t="s">
        <v>1213</v>
      </c>
      <c r="S58" s="13" t="s">
        <v>66</v>
      </c>
      <c r="T58" s="11">
        <v>491.8</v>
      </c>
      <c r="U58" s="11">
        <v>1146.0999999999999</v>
      </c>
      <c r="V58" s="18" t="s">
        <v>1146</v>
      </c>
      <c r="W58" s="18" t="s">
        <v>1146</v>
      </c>
      <c r="X58" s="18" t="s">
        <v>1146</v>
      </c>
      <c r="Y58" s="18" t="s">
        <v>1146</v>
      </c>
      <c r="Z58" s="18" t="s">
        <v>1146</v>
      </c>
      <c r="AA58" s="18" t="s">
        <v>1146</v>
      </c>
      <c r="AB58" s="18" t="s">
        <v>1146</v>
      </c>
      <c r="AC58" s="18" t="s">
        <v>1146</v>
      </c>
      <c r="AD58" s="18" t="s">
        <v>1146</v>
      </c>
      <c r="AE58" s="18" t="s">
        <v>1146</v>
      </c>
      <c r="AF58" s="18" t="s">
        <v>1423</v>
      </c>
    </row>
    <row r="59" spans="1:32" x14ac:dyDescent="0.55000000000000004">
      <c r="A59" s="48">
        <v>21910307241</v>
      </c>
      <c r="B59" s="18" t="s">
        <v>49</v>
      </c>
      <c r="C59" s="4">
        <v>1413</v>
      </c>
      <c r="D59" s="13" t="s">
        <v>1151</v>
      </c>
      <c r="E59" s="48">
        <v>949</v>
      </c>
      <c r="F59" s="13" t="s">
        <v>0</v>
      </c>
      <c r="G59" s="13" t="s">
        <v>1126</v>
      </c>
      <c r="H59" s="13" t="s">
        <v>1153</v>
      </c>
      <c r="I59" s="13">
        <v>0.5</v>
      </c>
      <c r="J59" s="12">
        <v>41288</v>
      </c>
      <c r="K59" s="95">
        <v>41386</v>
      </c>
      <c r="L59" s="97">
        <v>5</v>
      </c>
      <c r="M59" s="99" t="s">
        <v>1213</v>
      </c>
      <c r="N59" s="99" t="s">
        <v>1213</v>
      </c>
      <c r="O59" s="99" t="s">
        <v>1213</v>
      </c>
      <c r="P59" s="99" t="s">
        <v>1213</v>
      </c>
      <c r="Q59" s="152" t="s">
        <v>1213</v>
      </c>
      <c r="R59" s="152" t="s">
        <v>1213</v>
      </c>
      <c r="S59" s="13" t="s">
        <v>66</v>
      </c>
      <c r="T59" s="54">
        <v>475.6</v>
      </c>
      <c r="U59" s="26">
        <v>878.6</v>
      </c>
      <c r="V59" s="18" t="s">
        <v>1763</v>
      </c>
      <c r="W59" s="153" t="s">
        <v>1402</v>
      </c>
      <c r="X59" s="49">
        <v>2102</v>
      </c>
      <c r="Y59" s="26">
        <v>27.3</v>
      </c>
      <c r="Z59" s="18">
        <v>8239</v>
      </c>
      <c r="AA59" s="18">
        <v>14.6</v>
      </c>
      <c r="AB59" s="49">
        <v>18077</v>
      </c>
      <c r="AC59" s="26">
        <v>28.4</v>
      </c>
      <c r="AD59" s="49">
        <v>21039</v>
      </c>
      <c r="AE59" s="26">
        <v>5.48</v>
      </c>
    </row>
    <row r="60" spans="1:32" x14ac:dyDescent="0.55000000000000004">
      <c r="A60" s="48">
        <v>21910307271</v>
      </c>
      <c r="B60" s="18" t="s">
        <v>20</v>
      </c>
      <c r="C60" s="4">
        <v>1417</v>
      </c>
      <c r="D60" s="45" t="s">
        <v>1151</v>
      </c>
      <c r="E60" s="48">
        <v>953</v>
      </c>
      <c r="F60" s="45" t="s">
        <v>1127</v>
      </c>
      <c r="G60" s="45" t="s">
        <v>1126</v>
      </c>
      <c r="H60" s="45" t="s">
        <v>1153</v>
      </c>
      <c r="I60" s="45">
        <v>0.5</v>
      </c>
      <c r="J60" s="12">
        <v>41290</v>
      </c>
      <c r="K60" s="95">
        <v>41381</v>
      </c>
      <c r="L60" s="97">
        <v>5</v>
      </c>
      <c r="M60" s="48" t="s">
        <v>1213</v>
      </c>
      <c r="N60" s="48" t="s">
        <v>1213</v>
      </c>
      <c r="O60" s="48" t="s">
        <v>1213</v>
      </c>
      <c r="P60" s="48" t="s">
        <v>1213</v>
      </c>
      <c r="Q60" s="152" t="s">
        <v>1213</v>
      </c>
      <c r="R60" s="152" t="s">
        <v>1213</v>
      </c>
      <c r="S60" s="45" t="s">
        <v>1225</v>
      </c>
      <c r="T60" s="26">
        <v>267.60000000000002</v>
      </c>
      <c r="U60" s="26">
        <v>595.6</v>
      </c>
      <c r="V60" s="18" t="s">
        <v>1764</v>
      </c>
      <c r="W60" s="153" t="s">
        <v>1371</v>
      </c>
      <c r="X60" s="49">
        <v>361</v>
      </c>
      <c r="Y60" s="26">
        <v>67.5</v>
      </c>
      <c r="Z60" s="18">
        <v>1535</v>
      </c>
      <c r="AA60" s="18" t="s">
        <v>1146</v>
      </c>
      <c r="AB60" s="49">
        <v>11067</v>
      </c>
      <c r="AC60" s="26">
        <v>4.76</v>
      </c>
      <c r="AD60" s="49">
        <v>21859</v>
      </c>
      <c r="AE60" s="26">
        <v>0.87</v>
      </c>
      <c r="AF60" s="4" t="s">
        <v>1345</v>
      </c>
    </row>
    <row r="61" spans="1:32" x14ac:dyDescent="0.55000000000000004">
      <c r="A61" s="48">
        <v>21910307251</v>
      </c>
      <c r="B61" s="18" t="s">
        <v>65</v>
      </c>
      <c r="C61" s="4">
        <v>1431</v>
      </c>
      <c r="D61" s="13" t="s">
        <v>1151</v>
      </c>
      <c r="E61" s="48">
        <v>947</v>
      </c>
      <c r="F61" s="13" t="s">
        <v>0</v>
      </c>
      <c r="G61" s="13" t="s">
        <v>1126</v>
      </c>
      <c r="H61" s="13" t="s">
        <v>1153</v>
      </c>
      <c r="I61" s="13">
        <v>0.5</v>
      </c>
      <c r="J61" s="12">
        <v>41289</v>
      </c>
      <c r="K61" s="95">
        <v>41387</v>
      </c>
      <c r="L61" s="97">
        <v>5</v>
      </c>
      <c r="M61" s="99" t="s">
        <v>1213</v>
      </c>
      <c r="N61" s="99" t="s">
        <v>1213</v>
      </c>
      <c r="O61" s="99" t="s">
        <v>1213</v>
      </c>
      <c r="P61" s="99" t="s">
        <v>1213</v>
      </c>
      <c r="Q61" s="152" t="s">
        <v>1213</v>
      </c>
      <c r="R61" s="152" t="s">
        <v>1213</v>
      </c>
      <c r="S61" s="13" t="s">
        <v>66</v>
      </c>
      <c r="T61" s="54">
        <v>449.8</v>
      </c>
      <c r="U61" s="26">
        <v>828</v>
      </c>
      <c r="V61" s="18" t="s">
        <v>1761</v>
      </c>
      <c r="W61" s="153" t="s">
        <v>1418</v>
      </c>
      <c r="X61" s="49">
        <v>430</v>
      </c>
      <c r="Y61" s="26">
        <v>78.400000000000006</v>
      </c>
      <c r="Z61" s="18">
        <v>9286</v>
      </c>
      <c r="AA61" s="18">
        <v>54.5</v>
      </c>
      <c r="AB61" s="49">
        <v>18076</v>
      </c>
      <c r="AC61" s="26">
        <v>14.8</v>
      </c>
      <c r="AD61" s="49">
        <v>31547</v>
      </c>
      <c r="AE61" s="26">
        <v>18.100000000000001</v>
      </c>
    </row>
    <row r="62" spans="1:32" ht="16.5" x14ac:dyDescent="0.55000000000000004">
      <c r="A62" s="152">
        <v>21910302681</v>
      </c>
      <c r="B62" s="18" t="s">
        <v>1146</v>
      </c>
      <c r="C62" s="152">
        <v>85</v>
      </c>
      <c r="D62" s="4" t="s">
        <v>1151</v>
      </c>
      <c r="E62" s="4">
        <v>750</v>
      </c>
      <c r="F62" s="4" t="s">
        <v>1127</v>
      </c>
      <c r="G62" s="4" t="s">
        <v>1126</v>
      </c>
      <c r="H62" s="4" t="s">
        <v>1152</v>
      </c>
      <c r="I62" s="4">
        <v>2.5</v>
      </c>
      <c r="J62" s="154">
        <v>41262</v>
      </c>
      <c r="K62" s="95">
        <v>41352</v>
      </c>
      <c r="L62" s="97">
        <v>4</v>
      </c>
      <c r="M62" s="152" t="s">
        <v>1213</v>
      </c>
      <c r="N62" s="152" t="s">
        <v>1213</v>
      </c>
      <c r="O62" s="152" t="s">
        <v>1213</v>
      </c>
      <c r="P62" s="152" t="s">
        <v>1213</v>
      </c>
      <c r="Q62" s="152" t="s">
        <v>1213</v>
      </c>
      <c r="R62" s="152" t="s">
        <v>1213</v>
      </c>
      <c r="S62" s="45" t="s">
        <v>1144</v>
      </c>
      <c r="T62" s="11">
        <v>273.10000000000002</v>
      </c>
      <c r="U62" s="11">
        <v>631.5</v>
      </c>
      <c r="V62" s="18" t="s">
        <v>1146</v>
      </c>
      <c r="W62" s="18" t="s">
        <v>1146</v>
      </c>
      <c r="X62" s="18" t="s">
        <v>1146</v>
      </c>
      <c r="Y62" s="18" t="s">
        <v>1146</v>
      </c>
      <c r="Z62" s="18" t="s">
        <v>1146</v>
      </c>
      <c r="AA62" s="18" t="s">
        <v>1146</v>
      </c>
      <c r="AB62" s="18" t="s">
        <v>1146</v>
      </c>
      <c r="AC62" s="18" t="s">
        <v>1146</v>
      </c>
      <c r="AD62" s="18" t="s">
        <v>1146</v>
      </c>
      <c r="AE62" s="18" t="s">
        <v>1146</v>
      </c>
      <c r="AF62" s="18" t="s">
        <v>1423</v>
      </c>
    </row>
    <row r="63" spans="1:32" x14ac:dyDescent="0.55000000000000004">
      <c r="A63" s="48">
        <v>21910304731</v>
      </c>
      <c r="B63" s="18" t="s">
        <v>51</v>
      </c>
      <c r="C63" s="4">
        <v>113</v>
      </c>
      <c r="D63" s="13" t="s">
        <v>1151</v>
      </c>
      <c r="E63" s="48">
        <v>860</v>
      </c>
      <c r="F63" s="13" t="s">
        <v>0</v>
      </c>
      <c r="G63" s="13" t="s">
        <v>1126</v>
      </c>
      <c r="H63" s="13" t="s">
        <v>1152</v>
      </c>
      <c r="I63" s="13">
        <v>2.5</v>
      </c>
      <c r="J63" s="12">
        <v>41295</v>
      </c>
      <c r="K63" s="95">
        <v>41387</v>
      </c>
      <c r="L63" s="97">
        <v>5</v>
      </c>
      <c r="M63" s="99" t="s">
        <v>1213</v>
      </c>
      <c r="N63" s="99" t="s">
        <v>1213</v>
      </c>
      <c r="O63" s="99" t="s">
        <v>1213</v>
      </c>
      <c r="P63" s="99" t="s">
        <v>1213</v>
      </c>
      <c r="Q63" s="152" t="s">
        <v>1213</v>
      </c>
      <c r="R63" s="152" t="s">
        <v>1213</v>
      </c>
      <c r="S63" s="13" t="s">
        <v>66</v>
      </c>
      <c r="T63" s="54">
        <v>435.7</v>
      </c>
      <c r="U63" s="26">
        <v>744.4</v>
      </c>
      <c r="V63" s="18" t="s">
        <v>1761</v>
      </c>
      <c r="W63" s="153" t="s">
        <v>1404</v>
      </c>
      <c r="X63" s="49">
        <v>595</v>
      </c>
      <c r="Y63" s="26">
        <v>30.1</v>
      </c>
      <c r="Z63" s="18">
        <v>9100</v>
      </c>
      <c r="AA63" s="18">
        <v>25.4</v>
      </c>
      <c r="AB63" s="49">
        <v>22154</v>
      </c>
      <c r="AC63" s="26">
        <v>29.1</v>
      </c>
      <c r="AD63" s="49">
        <v>22336</v>
      </c>
      <c r="AE63" s="26">
        <v>16.399999999999999</v>
      </c>
    </row>
    <row r="64" spans="1:32" x14ac:dyDescent="0.55000000000000004">
      <c r="A64" s="48">
        <v>21910304792</v>
      </c>
      <c r="B64" s="18" t="s">
        <v>10</v>
      </c>
      <c r="C64" s="4">
        <v>152</v>
      </c>
      <c r="D64" s="45" t="s">
        <v>1151</v>
      </c>
      <c r="E64" s="48">
        <v>860</v>
      </c>
      <c r="F64" s="45" t="s">
        <v>1127</v>
      </c>
      <c r="G64" s="45" t="s">
        <v>1126</v>
      </c>
      <c r="H64" s="102" t="s">
        <v>1152</v>
      </c>
      <c r="I64" s="45">
        <v>2.5</v>
      </c>
      <c r="J64" s="12">
        <v>41295</v>
      </c>
      <c r="K64" s="95">
        <v>41381</v>
      </c>
      <c r="L64" s="97">
        <v>5</v>
      </c>
      <c r="M64" s="48" t="s">
        <v>1213</v>
      </c>
      <c r="N64" s="48" t="s">
        <v>1213</v>
      </c>
      <c r="O64" s="48" t="s">
        <v>1213</v>
      </c>
      <c r="P64" s="48" t="s">
        <v>1213</v>
      </c>
      <c r="Q64" s="152" t="s">
        <v>1213</v>
      </c>
      <c r="R64" s="152" t="s">
        <v>1213</v>
      </c>
      <c r="S64" s="45" t="s">
        <v>1144</v>
      </c>
      <c r="T64" s="54">
        <v>247.7</v>
      </c>
      <c r="U64" s="26">
        <v>499.2</v>
      </c>
      <c r="V64" s="18" t="s">
        <v>1758</v>
      </c>
      <c r="W64" s="153" t="s">
        <v>1361</v>
      </c>
      <c r="X64" s="49">
        <v>1717</v>
      </c>
      <c r="Y64" s="26">
        <v>89.2</v>
      </c>
      <c r="Z64" s="18">
        <v>4939</v>
      </c>
      <c r="AA64" s="18">
        <v>28.5</v>
      </c>
      <c r="AB64" s="49">
        <v>58560</v>
      </c>
      <c r="AC64" s="26">
        <v>19.100000000000001</v>
      </c>
      <c r="AD64" s="49">
        <v>27503</v>
      </c>
      <c r="AE64" s="26">
        <v>18.8</v>
      </c>
    </row>
    <row r="65" spans="1:32" ht="16.5" x14ac:dyDescent="0.55000000000000004">
      <c r="A65" s="152">
        <v>21910304682</v>
      </c>
      <c r="B65" s="18" t="s">
        <v>1146</v>
      </c>
      <c r="C65" s="152">
        <v>205</v>
      </c>
      <c r="D65" s="4" t="s">
        <v>1151</v>
      </c>
      <c r="E65" s="4">
        <v>739</v>
      </c>
      <c r="F65" s="4" t="s">
        <v>0</v>
      </c>
      <c r="G65" s="4" t="s">
        <v>1126</v>
      </c>
      <c r="H65" s="4" t="s">
        <v>1152</v>
      </c>
      <c r="I65" s="4">
        <v>2.5</v>
      </c>
      <c r="J65" s="154">
        <v>41261</v>
      </c>
      <c r="K65" s="95">
        <v>41358</v>
      </c>
      <c r="L65" s="97">
        <v>4</v>
      </c>
      <c r="M65" s="152" t="s">
        <v>1213</v>
      </c>
      <c r="N65" s="152" t="s">
        <v>1213</v>
      </c>
      <c r="O65" s="152" t="s">
        <v>1213</v>
      </c>
      <c r="P65" s="152" t="s">
        <v>1213</v>
      </c>
      <c r="Q65" s="152" t="s">
        <v>1213</v>
      </c>
      <c r="R65" s="152" t="s">
        <v>1213</v>
      </c>
      <c r="S65" s="13" t="s">
        <v>66</v>
      </c>
      <c r="T65" s="11">
        <v>476.9</v>
      </c>
      <c r="U65" s="11">
        <v>821.6</v>
      </c>
      <c r="V65" s="18" t="s">
        <v>1146</v>
      </c>
      <c r="W65" s="18" t="s">
        <v>1146</v>
      </c>
      <c r="X65" s="18" t="s">
        <v>1146</v>
      </c>
      <c r="Y65" s="18" t="s">
        <v>1146</v>
      </c>
      <c r="Z65" s="18" t="s">
        <v>1146</v>
      </c>
      <c r="AA65" s="18" t="s">
        <v>1146</v>
      </c>
      <c r="AB65" s="18" t="s">
        <v>1146</v>
      </c>
      <c r="AC65" s="18" t="s">
        <v>1146</v>
      </c>
      <c r="AD65" s="18" t="s">
        <v>1146</v>
      </c>
      <c r="AE65" s="18" t="s">
        <v>1146</v>
      </c>
      <c r="AF65" s="18" t="s">
        <v>1423</v>
      </c>
    </row>
    <row r="66" spans="1:32" ht="16.5" x14ac:dyDescent="0.55000000000000004">
      <c r="A66" s="152">
        <v>21910304681</v>
      </c>
      <c r="B66" s="18" t="s">
        <v>1146</v>
      </c>
      <c r="C66" s="152">
        <v>320</v>
      </c>
      <c r="D66" s="4" t="s">
        <v>1151</v>
      </c>
      <c r="E66" s="4">
        <v>740</v>
      </c>
      <c r="F66" s="4" t="s">
        <v>0</v>
      </c>
      <c r="G66" s="4" t="s">
        <v>1126</v>
      </c>
      <c r="H66" s="4" t="s">
        <v>1152</v>
      </c>
      <c r="I66" s="4">
        <v>2.5</v>
      </c>
      <c r="J66" s="154">
        <v>41260</v>
      </c>
      <c r="K66" s="95">
        <v>41358</v>
      </c>
      <c r="L66" s="97">
        <v>4</v>
      </c>
      <c r="M66" s="152" t="s">
        <v>1213</v>
      </c>
      <c r="N66" s="152" t="s">
        <v>1213</v>
      </c>
      <c r="O66" s="152" t="s">
        <v>1213</v>
      </c>
      <c r="P66" s="152" t="s">
        <v>1213</v>
      </c>
      <c r="Q66" s="152" t="s">
        <v>1213</v>
      </c>
      <c r="R66" s="152" t="s">
        <v>1213</v>
      </c>
      <c r="S66" s="13" t="s">
        <v>66</v>
      </c>
      <c r="T66" s="11">
        <v>476.3</v>
      </c>
      <c r="U66" s="11">
        <v>879.5</v>
      </c>
      <c r="V66" s="18" t="s">
        <v>1146</v>
      </c>
      <c r="W66" s="18" t="s">
        <v>1146</v>
      </c>
      <c r="X66" s="18" t="s">
        <v>1146</v>
      </c>
      <c r="Y66" s="18" t="s">
        <v>1146</v>
      </c>
      <c r="Z66" s="18" t="s">
        <v>1146</v>
      </c>
      <c r="AA66" s="18" t="s">
        <v>1146</v>
      </c>
      <c r="AB66" s="18" t="s">
        <v>1146</v>
      </c>
      <c r="AC66" s="18" t="s">
        <v>1146</v>
      </c>
      <c r="AD66" s="18" t="s">
        <v>1146</v>
      </c>
      <c r="AE66" s="18" t="s">
        <v>1146</v>
      </c>
      <c r="AF66" s="18" t="s">
        <v>1423</v>
      </c>
    </row>
    <row r="67" spans="1:32" x14ac:dyDescent="0.55000000000000004">
      <c r="A67" s="48">
        <v>21910304732</v>
      </c>
      <c r="B67" s="18" t="s">
        <v>53</v>
      </c>
      <c r="C67" s="4">
        <v>323</v>
      </c>
      <c r="D67" s="13" t="s">
        <v>1151</v>
      </c>
      <c r="E67" s="48">
        <v>869</v>
      </c>
      <c r="F67" s="13" t="s">
        <v>0</v>
      </c>
      <c r="G67" s="13" t="s">
        <v>1126</v>
      </c>
      <c r="H67" s="13" t="s">
        <v>1152</v>
      </c>
      <c r="I67" s="13">
        <v>2.5</v>
      </c>
      <c r="J67" s="12">
        <v>41293</v>
      </c>
      <c r="K67" s="95">
        <v>41387</v>
      </c>
      <c r="L67" s="97">
        <v>5</v>
      </c>
      <c r="M67" s="99" t="s">
        <v>1213</v>
      </c>
      <c r="N67" s="99" t="s">
        <v>1213</v>
      </c>
      <c r="O67" s="99" t="s">
        <v>1213</v>
      </c>
      <c r="P67" s="99" t="s">
        <v>1213</v>
      </c>
      <c r="Q67" s="152" t="s">
        <v>1213</v>
      </c>
      <c r="R67" s="152" t="s">
        <v>1213</v>
      </c>
      <c r="S67" s="13" t="s">
        <v>66</v>
      </c>
      <c r="T67" s="54">
        <v>443.1</v>
      </c>
      <c r="U67" s="26">
        <v>731</v>
      </c>
      <c r="V67" s="18" t="s">
        <v>1761</v>
      </c>
      <c r="W67" s="153" t="s">
        <v>1406</v>
      </c>
      <c r="X67" s="49">
        <v>626</v>
      </c>
      <c r="Y67" s="26">
        <v>39.9</v>
      </c>
      <c r="Z67" s="18">
        <v>10581</v>
      </c>
      <c r="AA67" s="18">
        <v>29.3</v>
      </c>
      <c r="AB67" s="49">
        <v>21711</v>
      </c>
      <c r="AC67" s="26">
        <v>19.3</v>
      </c>
      <c r="AD67" s="49">
        <v>27845</v>
      </c>
      <c r="AE67" s="26">
        <v>17.5</v>
      </c>
    </row>
    <row r="68" spans="1:32" ht="16.5" x14ac:dyDescent="0.55000000000000004">
      <c r="A68" s="152">
        <v>21910302662</v>
      </c>
      <c r="B68" s="18" t="s">
        <v>1146</v>
      </c>
      <c r="C68" s="152">
        <v>426</v>
      </c>
      <c r="D68" s="4" t="s">
        <v>1151</v>
      </c>
      <c r="E68" s="4">
        <v>741</v>
      </c>
      <c r="F68" s="4" t="s">
        <v>1127</v>
      </c>
      <c r="G68" s="4" t="s">
        <v>1126</v>
      </c>
      <c r="H68" s="4" t="s">
        <v>1152</v>
      </c>
      <c r="I68" s="4">
        <v>2.5</v>
      </c>
      <c r="J68" s="154">
        <v>41262</v>
      </c>
      <c r="K68" s="95">
        <v>41353</v>
      </c>
      <c r="L68" s="97">
        <v>4</v>
      </c>
      <c r="M68" s="152" t="s">
        <v>1213</v>
      </c>
      <c r="N68" s="152" t="s">
        <v>1213</v>
      </c>
      <c r="O68" s="152" t="s">
        <v>1213</v>
      </c>
      <c r="P68" s="152" t="s">
        <v>1213</v>
      </c>
      <c r="Q68" s="152" t="s">
        <v>1213</v>
      </c>
      <c r="R68" s="152" t="s">
        <v>1213</v>
      </c>
      <c r="S68" s="45" t="s">
        <v>1144</v>
      </c>
      <c r="T68" s="11">
        <v>254.3</v>
      </c>
      <c r="U68" s="11">
        <v>549.29999999999995</v>
      </c>
      <c r="V68" s="18" t="s">
        <v>1146</v>
      </c>
      <c r="W68" s="18" t="s">
        <v>1146</v>
      </c>
      <c r="X68" s="18" t="s">
        <v>1146</v>
      </c>
      <c r="Y68" s="18" t="s">
        <v>1146</v>
      </c>
      <c r="Z68" s="18" t="s">
        <v>1146</v>
      </c>
      <c r="AA68" s="18" t="s">
        <v>1146</v>
      </c>
      <c r="AB68" s="18" t="s">
        <v>1146</v>
      </c>
      <c r="AC68" s="18" t="s">
        <v>1146</v>
      </c>
      <c r="AD68" s="18" t="s">
        <v>1146</v>
      </c>
      <c r="AE68" s="18" t="s">
        <v>1146</v>
      </c>
      <c r="AF68" s="18" t="s">
        <v>1423</v>
      </c>
    </row>
    <row r="69" spans="1:32" ht="16.5" x14ac:dyDescent="0.55000000000000004">
      <c r="A69" s="152">
        <v>21910304672</v>
      </c>
      <c r="B69" s="18" t="s">
        <v>1146</v>
      </c>
      <c r="C69" s="152">
        <v>528</v>
      </c>
      <c r="D69" s="4" t="s">
        <v>1151</v>
      </c>
      <c r="E69" s="4">
        <v>744</v>
      </c>
      <c r="F69" s="4" t="s">
        <v>0</v>
      </c>
      <c r="G69" s="4" t="s">
        <v>1126</v>
      </c>
      <c r="H69" s="4" t="s">
        <v>1152</v>
      </c>
      <c r="I69" s="4">
        <v>2.5</v>
      </c>
      <c r="J69" s="154">
        <v>41262</v>
      </c>
      <c r="K69" s="95">
        <v>41358</v>
      </c>
      <c r="L69" s="97">
        <v>4</v>
      </c>
      <c r="M69" s="152" t="s">
        <v>1213</v>
      </c>
      <c r="N69" s="152" t="s">
        <v>1213</v>
      </c>
      <c r="O69" s="152" t="s">
        <v>1213</v>
      </c>
      <c r="P69" s="152" t="s">
        <v>1213</v>
      </c>
      <c r="Q69" s="152" t="s">
        <v>1213</v>
      </c>
      <c r="R69" s="152" t="s">
        <v>1213</v>
      </c>
      <c r="S69" s="13" t="s">
        <v>66</v>
      </c>
      <c r="T69" s="11">
        <v>488</v>
      </c>
      <c r="U69" s="11">
        <v>814.6</v>
      </c>
      <c r="V69" s="18" t="s">
        <v>1146</v>
      </c>
      <c r="W69" s="18" t="s">
        <v>1146</v>
      </c>
      <c r="X69" s="18" t="s">
        <v>1146</v>
      </c>
      <c r="Y69" s="18" t="s">
        <v>1146</v>
      </c>
      <c r="Z69" s="18" t="s">
        <v>1146</v>
      </c>
      <c r="AA69" s="18" t="s">
        <v>1146</v>
      </c>
      <c r="AB69" s="18" t="s">
        <v>1146</v>
      </c>
      <c r="AC69" s="18" t="s">
        <v>1146</v>
      </c>
      <c r="AD69" s="18" t="s">
        <v>1146</v>
      </c>
      <c r="AE69" s="18" t="s">
        <v>1146</v>
      </c>
      <c r="AF69" s="18" t="s">
        <v>1423</v>
      </c>
    </row>
    <row r="70" spans="1:32" x14ac:dyDescent="0.55000000000000004">
      <c r="A70" s="48">
        <v>21910304781</v>
      </c>
      <c r="B70" s="18" t="s">
        <v>25</v>
      </c>
      <c r="C70" s="4">
        <v>558</v>
      </c>
      <c r="D70" s="45" t="s">
        <v>1151</v>
      </c>
      <c r="E70" s="48">
        <v>857</v>
      </c>
      <c r="F70" s="45" t="s">
        <v>1127</v>
      </c>
      <c r="G70" s="45" t="s">
        <v>1126</v>
      </c>
      <c r="H70" s="45" t="s">
        <v>1152</v>
      </c>
      <c r="I70" s="45">
        <v>2.5</v>
      </c>
      <c r="J70" s="12">
        <v>41288</v>
      </c>
      <c r="K70" s="95">
        <v>41383</v>
      </c>
      <c r="L70" s="97">
        <v>5</v>
      </c>
      <c r="M70" s="48" t="s">
        <v>1213</v>
      </c>
      <c r="N70" s="48" t="s">
        <v>1213</v>
      </c>
      <c r="O70" s="48" t="s">
        <v>1213</v>
      </c>
      <c r="P70" s="48" t="s">
        <v>1213</v>
      </c>
      <c r="Q70" s="152" t="s">
        <v>1213</v>
      </c>
      <c r="R70" s="152" t="s">
        <v>1213</v>
      </c>
      <c r="S70" s="45" t="s">
        <v>1144</v>
      </c>
      <c r="T70" s="54">
        <v>281</v>
      </c>
      <c r="U70" s="26">
        <v>537.79999999999995</v>
      </c>
      <c r="V70" s="18" t="s">
        <v>1759</v>
      </c>
      <c r="W70" s="153" t="s">
        <v>1376</v>
      </c>
      <c r="X70" s="49">
        <v>13433</v>
      </c>
      <c r="Y70" s="26">
        <v>49.2</v>
      </c>
      <c r="Z70" s="18">
        <v>9055</v>
      </c>
      <c r="AA70" s="18">
        <v>29</v>
      </c>
      <c r="AB70" s="49">
        <v>19259</v>
      </c>
      <c r="AC70" s="26">
        <v>8.59</v>
      </c>
      <c r="AD70" s="49">
        <v>36762</v>
      </c>
      <c r="AE70" s="26">
        <v>21.3</v>
      </c>
    </row>
    <row r="71" spans="1:32" x14ac:dyDescent="0.55000000000000004">
      <c r="A71" s="48">
        <v>21910304782</v>
      </c>
      <c r="B71" s="18" t="s">
        <v>14</v>
      </c>
      <c r="C71" s="4">
        <v>606</v>
      </c>
      <c r="D71" s="45" t="s">
        <v>1151</v>
      </c>
      <c r="E71" s="48">
        <v>861</v>
      </c>
      <c r="F71" s="45" t="s">
        <v>1127</v>
      </c>
      <c r="G71" s="45" t="s">
        <v>1126</v>
      </c>
      <c r="H71" s="45" t="s">
        <v>1152</v>
      </c>
      <c r="I71" s="45">
        <v>2.5</v>
      </c>
      <c r="J71" s="12">
        <v>41289</v>
      </c>
      <c r="K71" s="95">
        <v>41381</v>
      </c>
      <c r="L71" s="97">
        <v>5</v>
      </c>
      <c r="M71" s="48" t="s">
        <v>1213</v>
      </c>
      <c r="N71" s="48" t="s">
        <v>1213</v>
      </c>
      <c r="O71" s="48" t="s">
        <v>1213</v>
      </c>
      <c r="P71" s="48" t="s">
        <v>1213</v>
      </c>
      <c r="Q71" s="152" t="s">
        <v>1213</v>
      </c>
      <c r="R71" s="152" t="s">
        <v>1213</v>
      </c>
      <c r="S71" s="45" t="s">
        <v>1144</v>
      </c>
      <c r="T71" s="54">
        <v>284.39999999999998</v>
      </c>
      <c r="U71" s="26">
        <v>665</v>
      </c>
      <c r="V71" s="18" t="s">
        <v>1764</v>
      </c>
      <c r="W71" s="153" t="s">
        <v>1365</v>
      </c>
      <c r="X71" s="49">
        <v>1878</v>
      </c>
      <c r="Y71" s="26">
        <v>63.5</v>
      </c>
      <c r="Z71" s="18">
        <v>1399</v>
      </c>
      <c r="AA71" s="18">
        <v>17.399999999999999</v>
      </c>
      <c r="AB71" s="49">
        <v>20632</v>
      </c>
      <c r="AC71" s="26">
        <v>25.8</v>
      </c>
      <c r="AD71" s="49">
        <v>10122</v>
      </c>
      <c r="AE71" s="26">
        <v>14.1</v>
      </c>
    </row>
    <row r="72" spans="1:32" ht="16.5" x14ac:dyDescent="0.55000000000000004">
      <c r="A72" s="152">
        <v>21910302661</v>
      </c>
      <c r="B72" s="18" t="s">
        <v>1146</v>
      </c>
      <c r="C72" s="152">
        <v>879</v>
      </c>
      <c r="D72" s="4" t="s">
        <v>1151</v>
      </c>
      <c r="E72" s="4">
        <v>740</v>
      </c>
      <c r="F72" s="4" t="s">
        <v>1127</v>
      </c>
      <c r="G72" s="4" t="s">
        <v>1126</v>
      </c>
      <c r="H72" s="4" t="s">
        <v>1152</v>
      </c>
      <c r="I72" s="4">
        <v>2.5</v>
      </c>
      <c r="J72" s="154">
        <v>41260</v>
      </c>
      <c r="K72" s="95">
        <v>41353</v>
      </c>
      <c r="L72" s="97">
        <v>4</v>
      </c>
      <c r="M72" s="152" t="s">
        <v>1213</v>
      </c>
      <c r="N72" s="152" t="s">
        <v>1213</v>
      </c>
      <c r="O72" s="152" t="s">
        <v>1213</v>
      </c>
      <c r="P72" s="152" t="s">
        <v>1213</v>
      </c>
      <c r="Q72" s="152" t="s">
        <v>1213</v>
      </c>
      <c r="R72" s="152" t="s">
        <v>1213</v>
      </c>
      <c r="S72" s="45" t="s">
        <v>1145</v>
      </c>
      <c r="T72" s="11">
        <v>299.5</v>
      </c>
      <c r="U72" s="11">
        <v>569.1</v>
      </c>
      <c r="V72" s="18" t="s">
        <v>1146</v>
      </c>
      <c r="W72" s="18" t="s">
        <v>1146</v>
      </c>
      <c r="X72" s="18" t="s">
        <v>1146</v>
      </c>
      <c r="Y72" s="18" t="s">
        <v>1146</v>
      </c>
      <c r="Z72" s="18" t="s">
        <v>1146</v>
      </c>
      <c r="AA72" s="18" t="s">
        <v>1146</v>
      </c>
      <c r="AB72" s="18" t="s">
        <v>1146</v>
      </c>
      <c r="AC72" s="18" t="s">
        <v>1146</v>
      </c>
      <c r="AD72" s="18" t="s">
        <v>1146</v>
      </c>
      <c r="AE72" s="18" t="s">
        <v>1146</v>
      </c>
      <c r="AF72" s="18" t="s">
        <v>1423</v>
      </c>
    </row>
    <row r="73" spans="1:32" ht="16.5" x14ac:dyDescent="0.55000000000000004">
      <c r="A73" s="152">
        <v>21910304671</v>
      </c>
      <c r="B73" s="18" t="s">
        <v>1146</v>
      </c>
      <c r="C73" s="152">
        <v>1141</v>
      </c>
      <c r="D73" s="4" t="s">
        <v>1151</v>
      </c>
      <c r="E73" s="4">
        <v>736</v>
      </c>
      <c r="F73" s="4" t="s">
        <v>0</v>
      </c>
      <c r="G73" s="4" t="s">
        <v>1126</v>
      </c>
      <c r="H73" s="4" t="s">
        <v>1152</v>
      </c>
      <c r="I73" s="4">
        <v>2.5</v>
      </c>
      <c r="J73" s="154">
        <v>41262</v>
      </c>
      <c r="K73" s="95">
        <v>41358</v>
      </c>
      <c r="L73" s="97">
        <v>4</v>
      </c>
      <c r="M73" s="152" t="s">
        <v>1213</v>
      </c>
      <c r="N73" s="152" t="s">
        <v>1213</v>
      </c>
      <c r="O73" s="152" t="s">
        <v>1213</v>
      </c>
      <c r="P73" s="152" t="s">
        <v>1213</v>
      </c>
      <c r="Q73" s="152" t="s">
        <v>1213</v>
      </c>
      <c r="R73" s="152" t="s">
        <v>1213</v>
      </c>
      <c r="S73" s="13" t="s">
        <v>66</v>
      </c>
      <c r="T73" s="11">
        <v>512.29999999999995</v>
      </c>
      <c r="U73" s="11">
        <v>910.9</v>
      </c>
      <c r="V73" s="18" t="s">
        <v>1146</v>
      </c>
      <c r="W73" s="18" t="s">
        <v>1146</v>
      </c>
      <c r="X73" s="18" t="s">
        <v>1146</v>
      </c>
      <c r="Y73" s="18" t="s">
        <v>1146</v>
      </c>
      <c r="Z73" s="18" t="s">
        <v>1146</v>
      </c>
      <c r="AA73" s="18" t="s">
        <v>1146</v>
      </c>
      <c r="AB73" s="18" t="s">
        <v>1146</v>
      </c>
      <c r="AC73" s="18" t="s">
        <v>1146</v>
      </c>
      <c r="AD73" s="18" t="s">
        <v>1146</v>
      </c>
      <c r="AE73" s="18" t="s">
        <v>1146</v>
      </c>
      <c r="AF73" s="18" t="s">
        <v>1423</v>
      </c>
    </row>
    <row r="74" spans="1:32" ht="16.5" x14ac:dyDescent="0.55000000000000004">
      <c r="A74" s="155">
        <v>21910302682</v>
      </c>
      <c r="B74" s="18" t="s">
        <v>1146</v>
      </c>
      <c r="C74" s="155">
        <v>1184</v>
      </c>
      <c r="D74" s="156" t="s">
        <v>1151</v>
      </c>
      <c r="E74" s="156">
        <v>742</v>
      </c>
      <c r="F74" s="156" t="s">
        <v>1127</v>
      </c>
      <c r="G74" s="156" t="s">
        <v>1126</v>
      </c>
      <c r="H74" s="156" t="s">
        <v>1152</v>
      </c>
      <c r="I74" s="156">
        <v>2.5</v>
      </c>
      <c r="J74" s="95">
        <v>41265</v>
      </c>
      <c r="K74" s="95">
        <v>41351</v>
      </c>
      <c r="L74" s="97">
        <v>4</v>
      </c>
      <c r="M74" s="152" t="s">
        <v>1213</v>
      </c>
      <c r="N74" s="152" t="s">
        <v>1213</v>
      </c>
      <c r="O74" s="152" t="s">
        <v>1213</v>
      </c>
      <c r="P74" s="152" t="s">
        <v>1213</v>
      </c>
      <c r="Q74" s="152" t="s">
        <v>1213</v>
      </c>
      <c r="R74" s="152" t="s">
        <v>1213</v>
      </c>
      <c r="S74" s="45" t="s">
        <v>1224</v>
      </c>
      <c r="T74" s="156">
        <v>236.9</v>
      </c>
      <c r="U74" s="157">
        <v>538.70000000000005</v>
      </c>
      <c r="V74" s="18" t="s">
        <v>1146</v>
      </c>
      <c r="W74" s="18" t="s">
        <v>1146</v>
      </c>
      <c r="X74" s="18" t="s">
        <v>1146</v>
      </c>
      <c r="Y74" s="18" t="s">
        <v>1146</v>
      </c>
      <c r="Z74" s="18" t="s">
        <v>1146</v>
      </c>
      <c r="AA74" s="18" t="s">
        <v>1146</v>
      </c>
      <c r="AB74" s="18" t="s">
        <v>1146</v>
      </c>
      <c r="AC74" s="18" t="s">
        <v>1146</v>
      </c>
      <c r="AD74" s="18" t="s">
        <v>1146</v>
      </c>
      <c r="AE74" s="18" t="s">
        <v>1146</v>
      </c>
      <c r="AF74" s="18" t="s">
        <v>1423</v>
      </c>
    </row>
    <row r="75" spans="1:32" x14ac:dyDescent="0.55000000000000004">
      <c r="A75" s="48">
        <v>21910304741</v>
      </c>
      <c r="B75" s="18" t="s">
        <v>45</v>
      </c>
      <c r="C75" s="4">
        <v>1214</v>
      </c>
      <c r="D75" s="13" t="s">
        <v>1151</v>
      </c>
      <c r="E75" s="48">
        <v>859</v>
      </c>
      <c r="F75" s="13" t="s">
        <v>0</v>
      </c>
      <c r="G75" s="13" t="s">
        <v>1126</v>
      </c>
      <c r="H75" s="13" t="s">
        <v>1152</v>
      </c>
      <c r="I75" s="13">
        <v>2.5</v>
      </c>
      <c r="J75" s="12">
        <v>41291</v>
      </c>
      <c r="K75" s="95">
        <v>41386</v>
      </c>
      <c r="L75" s="97">
        <v>5</v>
      </c>
      <c r="M75" s="99" t="s">
        <v>1213</v>
      </c>
      <c r="N75" s="99" t="s">
        <v>1213</v>
      </c>
      <c r="O75" s="99" t="s">
        <v>1213</v>
      </c>
      <c r="P75" s="99" t="s">
        <v>1213</v>
      </c>
      <c r="Q75" s="152" t="s">
        <v>1213</v>
      </c>
      <c r="R75" s="152" t="s">
        <v>1213</v>
      </c>
      <c r="S75" s="13" t="s">
        <v>66</v>
      </c>
      <c r="T75" s="54">
        <v>441</v>
      </c>
      <c r="U75" s="26">
        <v>817.9</v>
      </c>
      <c r="V75" s="18" t="s">
        <v>1763</v>
      </c>
      <c r="W75" s="153" t="s">
        <v>1398</v>
      </c>
      <c r="X75" s="49">
        <v>452</v>
      </c>
      <c r="Y75" s="26">
        <v>40.5</v>
      </c>
      <c r="Z75" s="18">
        <v>7085</v>
      </c>
      <c r="AA75" s="18">
        <v>32.299999999999997</v>
      </c>
      <c r="AB75" s="49">
        <v>15923</v>
      </c>
      <c r="AC75" s="26">
        <v>20.2</v>
      </c>
      <c r="AD75" s="49">
        <v>29672</v>
      </c>
      <c r="AE75" s="26">
        <v>8.66</v>
      </c>
    </row>
    <row r="76" spans="1:32" ht="16.5" x14ac:dyDescent="0.55000000000000004">
      <c r="A76" s="152">
        <v>21910316692</v>
      </c>
      <c r="B76" s="18" t="s">
        <v>1146</v>
      </c>
      <c r="C76" s="152">
        <v>1357</v>
      </c>
      <c r="D76" s="4" t="s">
        <v>1151</v>
      </c>
      <c r="E76" s="4">
        <v>748</v>
      </c>
      <c r="F76" s="4" t="s">
        <v>0</v>
      </c>
      <c r="G76" s="4" t="s">
        <v>1126</v>
      </c>
      <c r="H76" s="4" t="s">
        <v>1152</v>
      </c>
      <c r="I76" s="4">
        <v>2.5</v>
      </c>
      <c r="J76" s="154">
        <v>41265</v>
      </c>
      <c r="K76" s="95">
        <v>41359</v>
      </c>
      <c r="L76" s="97">
        <v>4</v>
      </c>
      <c r="M76" s="152" t="s">
        <v>1213</v>
      </c>
      <c r="N76" s="152" t="s">
        <v>1213</v>
      </c>
      <c r="O76" s="152" t="s">
        <v>1213</v>
      </c>
      <c r="P76" s="152" t="s">
        <v>1213</v>
      </c>
      <c r="Q76" s="152" t="s">
        <v>1213</v>
      </c>
      <c r="R76" s="152" t="s">
        <v>1213</v>
      </c>
      <c r="S76" s="13" t="s">
        <v>66</v>
      </c>
      <c r="T76" s="11">
        <v>477.3</v>
      </c>
      <c r="U76" s="11">
        <v>981.5</v>
      </c>
      <c r="V76" s="18" t="s">
        <v>1146</v>
      </c>
      <c r="W76" s="18" t="s">
        <v>1146</v>
      </c>
      <c r="X76" s="18" t="s">
        <v>1146</v>
      </c>
      <c r="Y76" s="18" t="s">
        <v>1146</v>
      </c>
      <c r="Z76" s="18" t="s">
        <v>1146</v>
      </c>
      <c r="AA76" s="18" t="s">
        <v>1146</v>
      </c>
      <c r="AB76" s="18" t="s">
        <v>1146</v>
      </c>
      <c r="AC76" s="18" t="s">
        <v>1146</v>
      </c>
      <c r="AD76" s="18" t="s">
        <v>1146</v>
      </c>
      <c r="AE76" s="18" t="s">
        <v>1146</v>
      </c>
      <c r="AF76" s="18" t="s">
        <v>1423</v>
      </c>
    </row>
    <row r="77" spans="1:32" ht="16.5" x14ac:dyDescent="0.55000000000000004">
      <c r="A77" s="152">
        <v>21910316691</v>
      </c>
      <c r="B77" s="18" t="s">
        <v>1146</v>
      </c>
      <c r="C77" s="152">
        <v>1378</v>
      </c>
      <c r="D77" s="4" t="s">
        <v>1151</v>
      </c>
      <c r="E77" s="4">
        <v>742</v>
      </c>
      <c r="F77" s="4" t="s">
        <v>0</v>
      </c>
      <c r="G77" s="4" t="s">
        <v>1126</v>
      </c>
      <c r="H77" s="4" t="s">
        <v>1152</v>
      </c>
      <c r="I77" s="4">
        <v>2.5</v>
      </c>
      <c r="J77" s="154">
        <v>41265</v>
      </c>
      <c r="K77" s="95">
        <v>41359</v>
      </c>
      <c r="L77" s="97">
        <v>4</v>
      </c>
      <c r="M77" s="152" t="s">
        <v>1213</v>
      </c>
      <c r="N77" s="152" t="s">
        <v>1213</v>
      </c>
      <c r="O77" s="152" t="s">
        <v>1213</v>
      </c>
      <c r="P77" s="152" t="s">
        <v>1213</v>
      </c>
      <c r="Q77" s="152" t="s">
        <v>1213</v>
      </c>
      <c r="R77" s="152" t="s">
        <v>1213</v>
      </c>
      <c r="S77" s="13" t="s">
        <v>66</v>
      </c>
      <c r="T77" s="11">
        <v>473.2</v>
      </c>
      <c r="U77" s="11">
        <v>883.2</v>
      </c>
      <c r="V77" s="18" t="s">
        <v>1146</v>
      </c>
      <c r="W77" s="18" t="s">
        <v>1146</v>
      </c>
      <c r="X77" s="18" t="s">
        <v>1146</v>
      </c>
      <c r="Y77" s="18" t="s">
        <v>1146</v>
      </c>
      <c r="Z77" s="18" t="s">
        <v>1146</v>
      </c>
      <c r="AA77" s="18" t="s">
        <v>1146</v>
      </c>
      <c r="AB77" s="18" t="s">
        <v>1146</v>
      </c>
      <c r="AC77" s="18" t="s">
        <v>1146</v>
      </c>
      <c r="AD77" s="18" t="s">
        <v>1146</v>
      </c>
      <c r="AE77" s="18" t="s">
        <v>1146</v>
      </c>
      <c r="AF77" s="18" t="s">
        <v>1423</v>
      </c>
    </row>
    <row r="78" spans="1:32" ht="16.5" x14ac:dyDescent="0.55000000000000004">
      <c r="A78" s="155">
        <v>21910314632</v>
      </c>
      <c r="B78" s="18" t="s">
        <v>1146</v>
      </c>
      <c r="C78" s="155">
        <v>1408</v>
      </c>
      <c r="D78" s="156" t="s">
        <v>1151</v>
      </c>
      <c r="E78" s="156">
        <v>738</v>
      </c>
      <c r="F78" s="156" t="s">
        <v>1127</v>
      </c>
      <c r="G78" s="156" t="s">
        <v>1126</v>
      </c>
      <c r="H78" s="156" t="s">
        <v>1152</v>
      </c>
      <c r="I78" s="156">
        <v>2.5</v>
      </c>
      <c r="J78" s="95">
        <v>41262</v>
      </c>
      <c r="K78" s="95">
        <v>41351</v>
      </c>
      <c r="L78" s="97">
        <v>4</v>
      </c>
      <c r="M78" s="152" t="s">
        <v>1213</v>
      </c>
      <c r="N78" s="152" t="s">
        <v>1213</v>
      </c>
      <c r="O78" s="152" t="s">
        <v>1213</v>
      </c>
      <c r="P78" s="152" t="s">
        <v>1213</v>
      </c>
      <c r="Q78" s="152" t="s">
        <v>1213</v>
      </c>
      <c r="R78" s="152" t="s">
        <v>1213</v>
      </c>
      <c r="S78" s="45" t="s">
        <v>1144</v>
      </c>
      <c r="T78" s="156">
        <v>284.8</v>
      </c>
      <c r="U78" s="157">
        <v>622.29999999999995</v>
      </c>
      <c r="V78" s="18" t="s">
        <v>1146</v>
      </c>
      <c r="W78" s="18" t="s">
        <v>1146</v>
      </c>
      <c r="X78" s="18" t="s">
        <v>1146</v>
      </c>
      <c r="Y78" s="18" t="s">
        <v>1146</v>
      </c>
      <c r="Z78" s="18" t="s">
        <v>1146</v>
      </c>
      <c r="AA78" s="18" t="s">
        <v>1146</v>
      </c>
      <c r="AB78" s="18" t="s">
        <v>1146</v>
      </c>
      <c r="AC78" s="18" t="s">
        <v>1146</v>
      </c>
      <c r="AD78" s="18" t="s">
        <v>1146</v>
      </c>
      <c r="AE78" s="18" t="s">
        <v>1146</v>
      </c>
      <c r="AF78" s="18" t="s">
        <v>1423</v>
      </c>
    </row>
    <row r="79" spans="1:32" x14ac:dyDescent="0.55000000000000004">
      <c r="A79" s="48">
        <v>21910316751</v>
      </c>
      <c r="B79" s="18" t="s">
        <v>9</v>
      </c>
      <c r="C79" s="4">
        <v>1422</v>
      </c>
      <c r="D79" s="45" t="s">
        <v>1151</v>
      </c>
      <c r="E79" s="48">
        <v>866</v>
      </c>
      <c r="F79" s="45" t="s">
        <v>1127</v>
      </c>
      <c r="G79" s="45" t="s">
        <v>1126</v>
      </c>
      <c r="H79" s="45" t="s">
        <v>1152</v>
      </c>
      <c r="I79" s="45">
        <v>2.5</v>
      </c>
      <c r="J79" s="12">
        <v>41289</v>
      </c>
      <c r="K79" s="95">
        <v>41380</v>
      </c>
      <c r="L79" s="97">
        <v>5</v>
      </c>
      <c r="M79" s="48" t="s">
        <v>1213</v>
      </c>
      <c r="N79" s="48" t="s">
        <v>1213</v>
      </c>
      <c r="O79" s="48" t="s">
        <v>1213</v>
      </c>
      <c r="P79" s="48" t="s">
        <v>1213</v>
      </c>
      <c r="Q79" s="152" t="s">
        <v>1213</v>
      </c>
      <c r="R79" s="152" t="s">
        <v>1213</v>
      </c>
      <c r="S79" s="45" t="s">
        <v>1144</v>
      </c>
      <c r="T79" s="26">
        <v>259.8</v>
      </c>
      <c r="U79" s="26">
        <v>490.1</v>
      </c>
      <c r="V79" s="18" t="s">
        <v>1758</v>
      </c>
      <c r="W79" s="153" t="s">
        <v>1360</v>
      </c>
      <c r="X79" s="49">
        <v>1203</v>
      </c>
      <c r="Y79" s="26">
        <v>77.5</v>
      </c>
      <c r="Z79" s="18">
        <v>8107</v>
      </c>
      <c r="AA79" s="18">
        <v>29.9</v>
      </c>
      <c r="AB79" s="49">
        <v>55861</v>
      </c>
      <c r="AC79" s="26">
        <v>9.51</v>
      </c>
      <c r="AD79" s="49">
        <v>29606</v>
      </c>
      <c r="AE79" s="26">
        <v>20</v>
      </c>
    </row>
    <row r="80" spans="1:32" ht="16.5" x14ac:dyDescent="0.55000000000000004">
      <c r="A80" s="152">
        <v>21910314631</v>
      </c>
      <c r="B80" s="18" t="s">
        <v>1146</v>
      </c>
      <c r="C80" s="152">
        <v>1430</v>
      </c>
      <c r="D80" s="4" t="s">
        <v>1151</v>
      </c>
      <c r="E80" s="4">
        <v>736</v>
      </c>
      <c r="F80" s="4" t="s">
        <v>1127</v>
      </c>
      <c r="G80" s="4" t="s">
        <v>1126</v>
      </c>
      <c r="H80" s="4" t="s">
        <v>1152</v>
      </c>
      <c r="I80" s="4">
        <v>2.5</v>
      </c>
      <c r="J80" s="154">
        <v>41262</v>
      </c>
      <c r="K80" s="95">
        <v>41355</v>
      </c>
      <c r="L80" s="97">
        <v>4</v>
      </c>
      <c r="M80" s="152" t="s">
        <v>1213</v>
      </c>
      <c r="N80" s="152" t="s">
        <v>1213</v>
      </c>
      <c r="O80" s="152" t="s">
        <v>1213</v>
      </c>
      <c r="P80" s="152" t="s">
        <v>1213</v>
      </c>
      <c r="Q80" s="152" t="s">
        <v>1213</v>
      </c>
      <c r="R80" s="152" t="s">
        <v>1213</v>
      </c>
      <c r="S80" s="45" t="s">
        <v>1145</v>
      </c>
      <c r="T80" s="11">
        <v>308.60000000000002</v>
      </c>
      <c r="U80" s="11">
        <v>698.6</v>
      </c>
      <c r="V80" s="18" t="s">
        <v>1146</v>
      </c>
      <c r="W80" s="18" t="s">
        <v>1146</v>
      </c>
      <c r="X80" s="18" t="s">
        <v>1146</v>
      </c>
      <c r="Y80" s="18" t="s">
        <v>1146</v>
      </c>
      <c r="Z80" s="18" t="s">
        <v>1146</v>
      </c>
      <c r="AA80" s="18" t="s">
        <v>1146</v>
      </c>
      <c r="AB80" s="18" t="s">
        <v>1146</v>
      </c>
      <c r="AC80" s="18" t="s">
        <v>1146</v>
      </c>
      <c r="AD80" s="18" t="s">
        <v>1146</v>
      </c>
      <c r="AE80" s="18" t="s">
        <v>1146</v>
      </c>
      <c r="AF80" s="18" t="s">
        <v>1423</v>
      </c>
    </row>
    <row r="81" spans="1:32" x14ac:dyDescent="0.55000000000000004">
      <c r="A81" s="158">
        <v>21910304851</v>
      </c>
      <c r="B81" s="18" t="s">
        <v>33</v>
      </c>
      <c r="C81" s="4">
        <v>83</v>
      </c>
      <c r="D81" s="13" t="s">
        <v>1151</v>
      </c>
      <c r="E81" s="159">
        <v>891</v>
      </c>
      <c r="F81" s="13" t="s">
        <v>0</v>
      </c>
      <c r="G81" s="13" t="s">
        <v>1126</v>
      </c>
      <c r="H81" s="13" t="s">
        <v>1152</v>
      </c>
      <c r="I81" s="13">
        <v>25</v>
      </c>
      <c r="J81" s="12">
        <v>41288</v>
      </c>
      <c r="K81" s="95">
        <v>41386</v>
      </c>
      <c r="L81" s="97">
        <v>5</v>
      </c>
      <c r="M81" s="99" t="s">
        <v>1213</v>
      </c>
      <c r="N81" s="99" t="s">
        <v>1213</v>
      </c>
      <c r="O81" s="99" t="s">
        <v>1213</v>
      </c>
      <c r="P81" s="99" t="s">
        <v>1213</v>
      </c>
      <c r="Q81" s="152" t="s">
        <v>1213</v>
      </c>
      <c r="R81" s="152" t="s">
        <v>1213</v>
      </c>
      <c r="S81" s="13" t="s">
        <v>66</v>
      </c>
      <c r="T81" s="54">
        <v>483.4</v>
      </c>
      <c r="U81" s="26">
        <v>1026.5999999999999</v>
      </c>
      <c r="V81" s="18" t="s">
        <v>1763</v>
      </c>
      <c r="W81" s="153" t="s">
        <v>1384</v>
      </c>
      <c r="X81" s="49">
        <v>1178</v>
      </c>
      <c r="Y81" s="26">
        <v>21.5</v>
      </c>
      <c r="Z81" s="18">
        <v>6190</v>
      </c>
      <c r="AA81" s="18">
        <v>18.100000000000001</v>
      </c>
      <c r="AB81" s="49">
        <v>20811</v>
      </c>
      <c r="AC81" s="26">
        <v>29.4</v>
      </c>
      <c r="AD81" s="49">
        <v>32484</v>
      </c>
      <c r="AE81" s="26">
        <v>1.08</v>
      </c>
    </row>
    <row r="82" spans="1:32" ht="16.5" x14ac:dyDescent="0.55000000000000004">
      <c r="A82" s="152">
        <v>21910302812</v>
      </c>
      <c r="B82" s="18" t="s">
        <v>1146</v>
      </c>
      <c r="C82" s="152">
        <v>173</v>
      </c>
      <c r="D82" s="4" t="s">
        <v>1151</v>
      </c>
      <c r="E82" s="4">
        <v>754</v>
      </c>
      <c r="F82" s="4" t="s">
        <v>1127</v>
      </c>
      <c r="G82" s="4" t="s">
        <v>1126</v>
      </c>
      <c r="H82" s="4" t="s">
        <v>1152</v>
      </c>
      <c r="I82" s="4">
        <v>25</v>
      </c>
      <c r="J82" s="154">
        <v>41261</v>
      </c>
      <c r="K82" s="95">
        <v>41353</v>
      </c>
      <c r="L82" s="97">
        <v>4</v>
      </c>
      <c r="M82" s="152" t="s">
        <v>1213</v>
      </c>
      <c r="N82" s="152" t="s">
        <v>1213</v>
      </c>
      <c r="O82" s="152" t="s">
        <v>1213</v>
      </c>
      <c r="P82" s="152" t="s">
        <v>1213</v>
      </c>
      <c r="Q82" s="152" t="s">
        <v>1213</v>
      </c>
      <c r="R82" s="152" t="s">
        <v>1213</v>
      </c>
      <c r="S82" s="45" t="s">
        <v>1145</v>
      </c>
      <c r="T82" s="11">
        <v>281.39999999999998</v>
      </c>
      <c r="U82" s="11">
        <v>624.5</v>
      </c>
      <c r="V82" s="18" t="s">
        <v>1146</v>
      </c>
      <c r="W82" s="18" t="s">
        <v>1146</v>
      </c>
      <c r="X82" s="18" t="s">
        <v>1146</v>
      </c>
      <c r="Y82" s="18" t="s">
        <v>1146</v>
      </c>
      <c r="Z82" s="18" t="s">
        <v>1146</v>
      </c>
      <c r="AA82" s="18" t="s">
        <v>1146</v>
      </c>
      <c r="AB82" s="18" t="s">
        <v>1146</v>
      </c>
      <c r="AC82" s="18" t="s">
        <v>1146</v>
      </c>
      <c r="AD82" s="18" t="s">
        <v>1146</v>
      </c>
      <c r="AE82" s="18" t="s">
        <v>1146</v>
      </c>
      <c r="AF82" s="18" t="s">
        <v>1423</v>
      </c>
    </row>
    <row r="83" spans="1:32" ht="16.5" x14ac:dyDescent="0.55000000000000004">
      <c r="A83" s="152">
        <v>21910302811</v>
      </c>
      <c r="B83" s="18" t="s">
        <v>1146</v>
      </c>
      <c r="C83" s="152">
        <v>198</v>
      </c>
      <c r="D83" s="4" t="s">
        <v>1151</v>
      </c>
      <c r="E83" s="4">
        <v>758</v>
      </c>
      <c r="F83" s="4" t="s">
        <v>1127</v>
      </c>
      <c r="G83" s="4" t="s">
        <v>1126</v>
      </c>
      <c r="H83" s="4" t="s">
        <v>1152</v>
      </c>
      <c r="I83" s="4">
        <v>25</v>
      </c>
      <c r="J83" s="154">
        <v>41260</v>
      </c>
      <c r="K83" s="95">
        <v>41353</v>
      </c>
      <c r="L83" s="97">
        <v>4</v>
      </c>
      <c r="M83" s="152" t="s">
        <v>1213</v>
      </c>
      <c r="N83" s="152" t="s">
        <v>1213</v>
      </c>
      <c r="O83" s="152" t="s">
        <v>1213</v>
      </c>
      <c r="P83" s="152" t="s">
        <v>1213</v>
      </c>
      <c r="Q83" s="152" t="s">
        <v>1213</v>
      </c>
      <c r="R83" s="152" t="s">
        <v>1213</v>
      </c>
      <c r="S83" s="45" t="s">
        <v>1144</v>
      </c>
      <c r="T83" s="11">
        <v>321.10000000000002</v>
      </c>
      <c r="U83" s="11">
        <v>555.6</v>
      </c>
      <c r="V83" s="18" t="s">
        <v>1146</v>
      </c>
      <c r="W83" s="18" t="s">
        <v>1146</v>
      </c>
      <c r="X83" s="18" t="s">
        <v>1146</v>
      </c>
      <c r="Y83" s="18" t="s">
        <v>1146</v>
      </c>
      <c r="Z83" s="18" t="s">
        <v>1146</v>
      </c>
      <c r="AA83" s="18" t="s">
        <v>1146</v>
      </c>
      <c r="AB83" s="18" t="s">
        <v>1146</v>
      </c>
      <c r="AC83" s="18" t="s">
        <v>1146</v>
      </c>
      <c r="AD83" s="18" t="s">
        <v>1146</v>
      </c>
      <c r="AE83" s="18" t="s">
        <v>1146</v>
      </c>
      <c r="AF83" s="18" t="s">
        <v>1423</v>
      </c>
    </row>
    <row r="84" spans="1:32" x14ac:dyDescent="0.55000000000000004">
      <c r="A84" s="48">
        <v>21910304922</v>
      </c>
      <c r="B84" s="18" t="s">
        <v>11</v>
      </c>
      <c r="C84" s="4">
        <v>378</v>
      </c>
      <c r="D84" s="45" t="s">
        <v>1151</v>
      </c>
      <c r="E84" s="48">
        <v>879</v>
      </c>
      <c r="F84" s="45" t="s">
        <v>1127</v>
      </c>
      <c r="G84" s="45" t="s">
        <v>1126</v>
      </c>
      <c r="H84" s="45" t="s">
        <v>1152</v>
      </c>
      <c r="I84" s="45">
        <v>25</v>
      </c>
      <c r="J84" s="12">
        <v>41289</v>
      </c>
      <c r="K84" s="95">
        <v>41381</v>
      </c>
      <c r="L84" s="97">
        <v>5</v>
      </c>
      <c r="M84" s="48" t="s">
        <v>1213</v>
      </c>
      <c r="N84" s="48" t="s">
        <v>1213</v>
      </c>
      <c r="O84" s="48" t="s">
        <v>1213</v>
      </c>
      <c r="P84" s="48" t="s">
        <v>1213</v>
      </c>
      <c r="Q84" s="152" t="s">
        <v>1213</v>
      </c>
      <c r="R84" s="152" t="s">
        <v>1213</v>
      </c>
      <c r="S84" s="45" t="s">
        <v>1144</v>
      </c>
      <c r="T84" s="54">
        <v>240.6</v>
      </c>
      <c r="U84" s="26">
        <v>514.70000000000005</v>
      </c>
      <c r="V84" s="18" t="s">
        <v>1758</v>
      </c>
      <c r="W84" s="153" t="s">
        <v>1362</v>
      </c>
      <c r="X84" s="49">
        <v>1483</v>
      </c>
      <c r="Y84" s="26">
        <v>91.7</v>
      </c>
      <c r="Z84" s="18">
        <v>5206</v>
      </c>
      <c r="AA84" s="18">
        <v>39.299999999999997</v>
      </c>
      <c r="AB84" s="49">
        <v>61501</v>
      </c>
      <c r="AC84" s="26">
        <v>13.2</v>
      </c>
      <c r="AD84" s="49">
        <v>35816</v>
      </c>
      <c r="AE84" s="26">
        <v>28.9</v>
      </c>
    </row>
    <row r="85" spans="1:32" s="96" customFormat="1" x14ac:dyDescent="0.55000000000000004">
      <c r="A85" s="48">
        <v>21910304852</v>
      </c>
      <c r="B85" s="18" t="s">
        <v>35</v>
      </c>
      <c r="C85" s="4">
        <v>443</v>
      </c>
      <c r="D85" s="13" t="s">
        <v>1151</v>
      </c>
      <c r="E85" s="48">
        <v>875</v>
      </c>
      <c r="F85" s="13" t="s">
        <v>0</v>
      </c>
      <c r="G85" s="13" t="s">
        <v>1126</v>
      </c>
      <c r="H85" s="13" t="s">
        <v>1152</v>
      </c>
      <c r="I85" s="13">
        <v>25</v>
      </c>
      <c r="J85" s="12">
        <v>41289</v>
      </c>
      <c r="K85" s="95">
        <v>41386</v>
      </c>
      <c r="L85" s="97">
        <v>5</v>
      </c>
      <c r="M85" s="99" t="s">
        <v>1213</v>
      </c>
      <c r="N85" s="99" t="s">
        <v>1213</v>
      </c>
      <c r="O85" s="99" t="s">
        <v>1213</v>
      </c>
      <c r="P85" s="99" t="s">
        <v>1213</v>
      </c>
      <c r="Q85" s="152" t="s">
        <v>1213</v>
      </c>
      <c r="R85" s="152" t="s">
        <v>1213</v>
      </c>
      <c r="S85" s="13" t="s">
        <v>66</v>
      </c>
      <c r="T85" s="54">
        <v>556.20000000000005</v>
      </c>
      <c r="U85" s="26">
        <v>977.2</v>
      </c>
      <c r="V85" s="18" t="s">
        <v>1763</v>
      </c>
      <c r="W85" s="153" t="s">
        <v>1388</v>
      </c>
      <c r="X85" s="49">
        <v>597</v>
      </c>
      <c r="Y85" s="26">
        <v>43.5</v>
      </c>
      <c r="Z85" s="18">
        <v>9333</v>
      </c>
      <c r="AA85" s="18">
        <v>29.1</v>
      </c>
      <c r="AB85" s="49">
        <v>26705</v>
      </c>
      <c r="AC85" s="26">
        <v>12.4</v>
      </c>
      <c r="AD85" s="49">
        <v>27364</v>
      </c>
      <c r="AE85" s="26">
        <v>11.7</v>
      </c>
      <c r="AF85" s="18"/>
    </row>
    <row r="86" spans="1:32" s="96" customFormat="1" x14ac:dyDescent="0.55000000000000004">
      <c r="A86" s="48">
        <v>21910304862</v>
      </c>
      <c r="B86" s="18" t="s">
        <v>36</v>
      </c>
      <c r="C86" s="4">
        <v>461</v>
      </c>
      <c r="D86" s="13" t="s">
        <v>1151</v>
      </c>
      <c r="E86" s="48">
        <v>880</v>
      </c>
      <c r="F86" s="13" t="s">
        <v>0</v>
      </c>
      <c r="G86" s="13" t="s">
        <v>1126</v>
      </c>
      <c r="H86" s="13" t="s">
        <v>1152</v>
      </c>
      <c r="I86" s="13">
        <v>25</v>
      </c>
      <c r="J86" s="12">
        <v>41289</v>
      </c>
      <c r="K86" s="95">
        <v>41386</v>
      </c>
      <c r="L86" s="97">
        <v>5</v>
      </c>
      <c r="M86" s="99" t="s">
        <v>1213</v>
      </c>
      <c r="N86" s="99" t="s">
        <v>1213</v>
      </c>
      <c r="O86" s="99" t="s">
        <v>1213</v>
      </c>
      <c r="P86" s="99" t="s">
        <v>1213</v>
      </c>
      <c r="Q86" s="152" t="s">
        <v>1213</v>
      </c>
      <c r="R86" s="152" t="s">
        <v>1213</v>
      </c>
      <c r="S86" s="13" t="s">
        <v>66</v>
      </c>
      <c r="T86" s="15">
        <v>520.1</v>
      </c>
      <c r="U86" s="26">
        <v>1165.8</v>
      </c>
      <c r="V86" s="18" t="s">
        <v>1763</v>
      </c>
      <c r="W86" s="153" t="s">
        <v>1389</v>
      </c>
      <c r="X86" s="49">
        <v>471</v>
      </c>
      <c r="Y86" s="26">
        <v>44.1</v>
      </c>
      <c r="Z86" s="18">
        <v>8684</v>
      </c>
      <c r="AA86" s="18">
        <v>24.4</v>
      </c>
      <c r="AB86" s="49">
        <v>13373</v>
      </c>
      <c r="AC86" s="26">
        <v>14.6</v>
      </c>
      <c r="AD86" s="49">
        <v>26228</v>
      </c>
      <c r="AE86" s="26">
        <v>7.59</v>
      </c>
      <c r="AF86" s="18"/>
    </row>
    <row r="87" spans="1:32" s="96" customFormat="1" x14ac:dyDescent="0.55000000000000004">
      <c r="A87" s="48">
        <v>21910304872</v>
      </c>
      <c r="B87" s="18" t="s">
        <v>55</v>
      </c>
      <c r="C87" s="4">
        <v>526</v>
      </c>
      <c r="D87" s="13" t="s">
        <v>1151</v>
      </c>
      <c r="E87" s="48">
        <v>873</v>
      </c>
      <c r="F87" s="13" t="s">
        <v>0</v>
      </c>
      <c r="G87" s="13" t="s">
        <v>1126</v>
      </c>
      <c r="H87" s="13" t="s">
        <v>1152</v>
      </c>
      <c r="I87" s="13">
        <v>25</v>
      </c>
      <c r="J87" s="12">
        <v>41291</v>
      </c>
      <c r="K87" s="95">
        <v>41387</v>
      </c>
      <c r="L87" s="97">
        <v>5</v>
      </c>
      <c r="M87" s="99" t="s">
        <v>1213</v>
      </c>
      <c r="N87" s="99" t="s">
        <v>1213</v>
      </c>
      <c r="O87" s="99" t="s">
        <v>1213</v>
      </c>
      <c r="P87" s="99" t="s">
        <v>1213</v>
      </c>
      <c r="Q87" s="152" t="s">
        <v>1213</v>
      </c>
      <c r="R87" s="152" t="s">
        <v>1213</v>
      </c>
      <c r="S87" s="13" t="s">
        <v>66</v>
      </c>
      <c r="T87" s="54">
        <v>472.5</v>
      </c>
      <c r="U87" s="26">
        <v>804.7</v>
      </c>
      <c r="V87" s="18" t="s">
        <v>1761</v>
      </c>
      <c r="W87" s="153" t="s">
        <v>1408</v>
      </c>
      <c r="X87" s="49">
        <v>495</v>
      </c>
      <c r="Y87" s="26">
        <v>31</v>
      </c>
      <c r="Z87" s="18">
        <v>8204</v>
      </c>
      <c r="AA87" s="18">
        <v>22.5</v>
      </c>
      <c r="AB87" s="49">
        <v>26000</v>
      </c>
      <c r="AC87" s="26">
        <v>16.7</v>
      </c>
      <c r="AD87" s="49">
        <v>27342</v>
      </c>
      <c r="AE87" s="26">
        <v>11.2</v>
      </c>
      <c r="AF87" s="18"/>
    </row>
    <row r="88" spans="1:32" s="96" customFormat="1" x14ac:dyDescent="0.55000000000000004">
      <c r="A88" s="48">
        <v>21910304932</v>
      </c>
      <c r="B88" s="18" t="s">
        <v>26</v>
      </c>
      <c r="C88" s="4">
        <v>568</v>
      </c>
      <c r="D88" s="45" t="s">
        <v>1151</v>
      </c>
      <c r="E88" s="48">
        <v>888</v>
      </c>
      <c r="F88" s="45" t="s">
        <v>1127</v>
      </c>
      <c r="G88" s="45" t="s">
        <v>1126</v>
      </c>
      <c r="H88" s="45" t="s">
        <v>1152</v>
      </c>
      <c r="I88" s="45">
        <v>25</v>
      </c>
      <c r="J88" s="12">
        <v>41290</v>
      </c>
      <c r="K88" s="95">
        <v>41383</v>
      </c>
      <c r="L88" s="97">
        <v>5</v>
      </c>
      <c r="M88" s="48" t="s">
        <v>1213</v>
      </c>
      <c r="N88" s="48" t="s">
        <v>1213</v>
      </c>
      <c r="O88" s="48" t="s">
        <v>1213</v>
      </c>
      <c r="P88" s="48" t="s">
        <v>1213</v>
      </c>
      <c r="Q88" s="152" t="s">
        <v>1213</v>
      </c>
      <c r="R88" s="152" t="s">
        <v>1213</v>
      </c>
      <c r="S88" s="45" t="s">
        <v>1144</v>
      </c>
      <c r="T88" s="54">
        <v>261.10000000000002</v>
      </c>
      <c r="U88" s="26">
        <v>491.5</v>
      </c>
      <c r="V88" s="18" t="s">
        <v>1759</v>
      </c>
      <c r="W88" s="153" t="s">
        <v>1377</v>
      </c>
      <c r="X88" s="49">
        <v>14121</v>
      </c>
      <c r="Y88" s="26">
        <v>28.8</v>
      </c>
      <c r="Z88" s="18">
        <v>9071</v>
      </c>
      <c r="AA88" s="18">
        <v>37.299999999999997</v>
      </c>
      <c r="AB88" s="49">
        <v>16548</v>
      </c>
      <c r="AC88" s="26">
        <v>13.7</v>
      </c>
      <c r="AD88" s="49">
        <v>34333</v>
      </c>
      <c r="AE88" s="26">
        <v>11.9</v>
      </c>
      <c r="AF88" s="18"/>
    </row>
    <row r="89" spans="1:32" s="96" customFormat="1" ht="16.5" x14ac:dyDescent="0.55000000000000004">
      <c r="A89" s="152">
        <v>21910302761</v>
      </c>
      <c r="B89" s="18" t="s">
        <v>1146</v>
      </c>
      <c r="C89" s="152">
        <v>580</v>
      </c>
      <c r="D89" s="4" t="s">
        <v>1151</v>
      </c>
      <c r="E89" s="4">
        <v>767</v>
      </c>
      <c r="F89" s="4" t="s">
        <v>0</v>
      </c>
      <c r="G89" s="4" t="s">
        <v>1126</v>
      </c>
      <c r="H89" s="4" t="s">
        <v>1152</v>
      </c>
      <c r="I89" s="4">
        <v>25</v>
      </c>
      <c r="J89" s="154">
        <v>41260</v>
      </c>
      <c r="K89" s="95">
        <v>41358</v>
      </c>
      <c r="L89" s="97">
        <v>4</v>
      </c>
      <c r="M89" s="152" t="s">
        <v>1213</v>
      </c>
      <c r="N89" s="152" t="s">
        <v>1213</v>
      </c>
      <c r="O89" s="152" t="s">
        <v>1213</v>
      </c>
      <c r="P89" s="152" t="s">
        <v>1213</v>
      </c>
      <c r="Q89" s="152" t="s">
        <v>1213</v>
      </c>
      <c r="R89" s="152" t="s">
        <v>1213</v>
      </c>
      <c r="S89" s="13" t="s">
        <v>66</v>
      </c>
      <c r="T89" s="11">
        <v>432.8</v>
      </c>
      <c r="U89" s="11">
        <v>861.1</v>
      </c>
      <c r="V89" s="18" t="s">
        <v>1146</v>
      </c>
      <c r="W89" s="18" t="s">
        <v>1146</v>
      </c>
      <c r="X89" s="18" t="s">
        <v>1146</v>
      </c>
      <c r="Y89" s="18" t="s">
        <v>1146</v>
      </c>
      <c r="Z89" s="18" t="s">
        <v>1146</v>
      </c>
      <c r="AA89" s="18" t="s">
        <v>1146</v>
      </c>
      <c r="AB89" s="18" t="s">
        <v>1146</v>
      </c>
      <c r="AC89" s="18" t="s">
        <v>1146</v>
      </c>
      <c r="AD89" s="18" t="s">
        <v>1146</v>
      </c>
      <c r="AE89" s="18" t="s">
        <v>1146</v>
      </c>
      <c r="AF89" s="18" t="s">
        <v>1423</v>
      </c>
    </row>
    <row r="90" spans="1:32" s="96" customFormat="1" x14ac:dyDescent="0.55000000000000004">
      <c r="A90" s="48">
        <v>21910304871</v>
      </c>
      <c r="B90" s="18" t="s">
        <v>56</v>
      </c>
      <c r="C90" s="4">
        <v>582</v>
      </c>
      <c r="D90" s="13" t="s">
        <v>1151</v>
      </c>
      <c r="E90" s="48">
        <v>883</v>
      </c>
      <c r="F90" s="13" t="s">
        <v>0</v>
      </c>
      <c r="G90" s="13" t="s">
        <v>1126</v>
      </c>
      <c r="H90" s="13" t="s">
        <v>1152</v>
      </c>
      <c r="I90" s="13">
        <v>25</v>
      </c>
      <c r="J90" s="12">
        <v>41289</v>
      </c>
      <c r="K90" s="95">
        <v>41387</v>
      </c>
      <c r="L90" s="97">
        <v>5</v>
      </c>
      <c r="M90" s="99" t="s">
        <v>1213</v>
      </c>
      <c r="N90" s="99" t="s">
        <v>1213</v>
      </c>
      <c r="O90" s="99" t="s">
        <v>1213</v>
      </c>
      <c r="P90" s="99" t="s">
        <v>1213</v>
      </c>
      <c r="Q90" s="152" t="s">
        <v>1213</v>
      </c>
      <c r="R90" s="152" t="s">
        <v>1213</v>
      </c>
      <c r="S90" s="13" t="s">
        <v>66</v>
      </c>
      <c r="T90" s="54">
        <v>448.8</v>
      </c>
      <c r="U90" s="26">
        <v>831.5</v>
      </c>
      <c r="V90" s="18" t="s">
        <v>1761</v>
      </c>
      <c r="W90" s="153" t="s">
        <v>1409</v>
      </c>
      <c r="X90" s="49">
        <v>479</v>
      </c>
      <c r="Y90" s="26">
        <v>28</v>
      </c>
      <c r="Z90" s="18">
        <v>6919</v>
      </c>
      <c r="AA90" s="18">
        <v>23.1</v>
      </c>
      <c r="AB90" s="49">
        <v>24156</v>
      </c>
      <c r="AC90" s="26">
        <v>25.5</v>
      </c>
      <c r="AD90" s="49">
        <v>29132</v>
      </c>
      <c r="AE90" s="26">
        <v>12.9</v>
      </c>
      <c r="AF90" s="18"/>
    </row>
    <row r="91" spans="1:32" s="96" customFormat="1" ht="16.5" x14ac:dyDescent="0.55000000000000004">
      <c r="A91" s="155">
        <v>21910302801</v>
      </c>
      <c r="B91" s="18" t="s">
        <v>1146</v>
      </c>
      <c r="C91" s="155">
        <v>765</v>
      </c>
      <c r="D91" s="156" t="s">
        <v>1151</v>
      </c>
      <c r="E91" s="156">
        <v>761</v>
      </c>
      <c r="F91" s="156" t="s">
        <v>1127</v>
      </c>
      <c r="G91" s="156" t="s">
        <v>1126</v>
      </c>
      <c r="H91" s="156" t="s">
        <v>1152</v>
      </c>
      <c r="I91" s="156">
        <v>25</v>
      </c>
      <c r="J91" s="95">
        <v>41261</v>
      </c>
      <c r="K91" s="95">
        <v>41351</v>
      </c>
      <c r="L91" s="97">
        <v>4</v>
      </c>
      <c r="M91" s="152" t="s">
        <v>1213</v>
      </c>
      <c r="N91" s="152" t="s">
        <v>1213</v>
      </c>
      <c r="O91" s="152" t="s">
        <v>1213</v>
      </c>
      <c r="P91" s="152" t="s">
        <v>1213</v>
      </c>
      <c r="Q91" s="152" t="s">
        <v>1213</v>
      </c>
      <c r="R91" s="152" t="s">
        <v>1213</v>
      </c>
      <c r="S91" s="45" t="s">
        <v>1144</v>
      </c>
      <c r="T91" s="156">
        <v>280.5</v>
      </c>
      <c r="U91" s="157">
        <v>502.7</v>
      </c>
      <c r="V91" s="18" t="s">
        <v>1146</v>
      </c>
      <c r="W91" s="18" t="s">
        <v>1146</v>
      </c>
      <c r="X91" s="18" t="s">
        <v>1146</v>
      </c>
      <c r="Y91" s="18" t="s">
        <v>1146</v>
      </c>
      <c r="Z91" s="18" t="s">
        <v>1146</v>
      </c>
      <c r="AA91" s="18" t="s">
        <v>1146</v>
      </c>
      <c r="AB91" s="18" t="s">
        <v>1146</v>
      </c>
      <c r="AC91" s="18" t="s">
        <v>1146</v>
      </c>
      <c r="AD91" s="18" t="s">
        <v>1146</v>
      </c>
      <c r="AE91" s="18" t="s">
        <v>1146</v>
      </c>
      <c r="AF91" s="18" t="s">
        <v>1423</v>
      </c>
    </row>
    <row r="92" spans="1:32" s="96" customFormat="1" x14ac:dyDescent="0.55000000000000004">
      <c r="A92" s="48">
        <v>21910304941</v>
      </c>
      <c r="B92" s="18" t="s">
        <v>1</v>
      </c>
      <c r="C92" s="4">
        <v>846</v>
      </c>
      <c r="D92" s="45" t="s">
        <v>1151</v>
      </c>
      <c r="E92" s="48">
        <v>873</v>
      </c>
      <c r="F92" s="45" t="s">
        <v>1127</v>
      </c>
      <c r="G92" s="45" t="s">
        <v>1126</v>
      </c>
      <c r="H92" s="45" t="s">
        <v>1152</v>
      </c>
      <c r="I92" s="45">
        <v>25</v>
      </c>
      <c r="J92" s="12">
        <v>41291</v>
      </c>
      <c r="K92" s="95">
        <v>41379</v>
      </c>
      <c r="L92" s="97">
        <v>5</v>
      </c>
      <c r="M92" s="48" t="s">
        <v>1213</v>
      </c>
      <c r="N92" s="48" t="s">
        <v>1213</v>
      </c>
      <c r="O92" s="48" t="s">
        <v>1213</v>
      </c>
      <c r="P92" s="48" t="s">
        <v>1213</v>
      </c>
      <c r="Q92" s="152" t="s">
        <v>1213</v>
      </c>
      <c r="R92" s="152" t="s">
        <v>1213</v>
      </c>
      <c r="S92" s="45" t="s">
        <v>1224</v>
      </c>
      <c r="T92" s="54">
        <v>271.5</v>
      </c>
      <c r="U92" s="26">
        <v>738.9</v>
      </c>
      <c r="V92" s="18" t="s">
        <v>1758</v>
      </c>
      <c r="W92" s="149" t="s">
        <v>1352</v>
      </c>
      <c r="X92" s="49">
        <v>1663</v>
      </c>
      <c r="Y92" s="26">
        <v>94</v>
      </c>
      <c r="Z92" s="18">
        <v>5341</v>
      </c>
      <c r="AA92" s="18">
        <v>35.700000000000003</v>
      </c>
      <c r="AB92" s="49">
        <v>58193</v>
      </c>
      <c r="AC92" s="26">
        <v>17.100000000000001</v>
      </c>
      <c r="AD92" s="49">
        <v>40021</v>
      </c>
      <c r="AE92" s="26">
        <v>11.5</v>
      </c>
      <c r="AF92" s="18"/>
    </row>
    <row r="93" spans="1:32" s="96" customFormat="1" x14ac:dyDescent="0.55000000000000004">
      <c r="A93" s="48">
        <v>21910304861</v>
      </c>
      <c r="B93" s="18" t="s">
        <v>41</v>
      </c>
      <c r="C93" s="4">
        <v>877</v>
      </c>
      <c r="D93" s="13" t="s">
        <v>1151</v>
      </c>
      <c r="E93" s="48">
        <v>879</v>
      </c>
      <c r="F93" s="13" t="s">
        <v>0</v>
      </c>
      <c r="G93" s="13" t="s">
        <v>1126</v>
      </c>
      <c r="H93" s="13" t="s">
        <v>1152</v>
      </c>
      <c r="I93" s="13">
        <v>25</v>
      </c>
      <c r="J93" s="12">
        <v>41289</v>
      </c>
      <c r="K93" s="95">
        <v>41386</v>
      </c>
      <c r="L93" s="97">
        <v>5</v>
      </c>
      <c r="M93" s="99" t="s">
        <v>1213</v>
      </c>
      <c r="N93" s="99" t="s">
        <v>1213</v>
      </c>
      <c r="O93" s="99" t="s">
        <v>1213</v>
      </c>
      <c r="P93" s="99" t="s">
        <v>1213</v>
      </c>
      <c r="Q93" s="152" t="s">
        <v>1213</v>
      </c>
      <c r="R93" s="152" t="s">
        <v>1213</v>
      </c>
      <c r="S93" s="13" t="s">
        <v>66</v>
      </c>
      <c r="T93" s="54">
        <v>430.9</v>
      </c>
      <c r="U93" s="26">
        <v>815.8</v>
      </c>
      <c r="V93" s="18" t="s">
        <v>1763</v>
      </c>
      <c r="W93" s="153" t="s">
        <v>1394</v>
      </c>
      <c r="X93" s="49">
        <v>1291</v>
      </c>
      <c r="Y93" s="26">
        <v>28.5</v>
      </c>
      <c r="Z93" s="18">
        <v>7546</v>
      </c>
      <c r="AA93" s="18">
        <v>27.1</v>
      </c>
      <c r="AB93" s="49">
        <v>13877</v>
      </c>
      <c r="AC93" s="26">
        <v>25.6</v>
      </c>
      <c r="AD93" s="49">
        <v>34592</v>
      </c>
      <c r="AE93" s="26">
        <v>5.56</v>
      </c>
      <c r="AF93" s="18"/>
    </row>
    <row r="94" spans="1:32" s="96" customFormat="1" ht="16.5" x14ac:dyDescent="0.55000000000000004">
      <c r="A94" s="152">
        <v>21910302762</v>
      </c>
      <c r="B94" s="18" t="s">
        <v>1146</v>
      </c>
      <c r="C94" s="152">
        <v>1001</v>
      </c>
      <c r="D94" s="4" t="s">
        <v>1151</v>
      </c>
      <c r="E94" s="4">
        <v>761</v>
      </c>
      <c r="F94" s="4" t="s">
        <v>0</v>
      </c>
      <c r="G94" s="4" t="s">
        <v>1126</v>
      </c>
      <c r="H94" s="4" t="s">
        <v>1152</v>
      </c>
      <c r="I94" s="4">
        <v>25</v>
      </c>
      <c r="J94" s="154">
        <v>41261</v>
      </c>
      <c r="K94" s="95">
        <v>41359</v>
      </c>
      <c r="L94" s="97">
        <v>4</v>
      </c>
      <c r="M94" s="152" t="s">
        <v>1213</v>
      </c>
      <c r="N94" s="152" t="s">
        <v>1213</v>
      </c>
      <c r="O94" s="152" t="s">
        <v>1213</v>
      </c>
      <c r="P94" s="152" t="s">
        <v>1213</v>
      </c>
      <c r="Q94" s="152" t="s">
        <v>1213</v>
      </c>
      <c r="R94" s="152" t="s">
        <v>1213</v>
      </c>
      <c r="S94" s="13" t="s">
        <v>66</v>
      </c>
      <c r="T94" s="11">
        <v>428.1</v>
      </c>
      <c r="U94" s="11">
        <v>566</v>
      </c>
      <c r="V94" s="18" t="s">
        <v>1146</v>
      </c>
      <c r="W94" s="18" t="s">
        <v>1146</v>
      </c>
      <c r="X94" s="18" t="s">
        <v>1146</v>
      </c>
      <c r="Y94" s="18" t="s">
        <v>1146</v>
      </c>
      <c r="Z94" s="18" t="s">
        <v>1146</v>
      </c>
      <c r="AA94" s="18" t="s">
        <v>1146</v>
      </c>
      <c r="AB94" s="18" t="s">
        <v>1146</v>
      </c>
      <c r="AC94" s="18" t="s">
        <v>1146</v>
      </c>
      <c r="AD94" s="18" t="s">
        <v>1146</v>
      </c>
      <c r="AE94" s="18" t="s">
        <v>1146</v>
      </c>
      <c r="AF94" s="18" t="s">
        <v>1423</v>
      </c>
    </row>
    <row r="95" spans="1:32" s="96" customFormat="1" ht="16.5" x14ac:dyDescent="0.55000000000000004">
      <c r="A95" s="155">
        <v>21910302802</v>
      </c>
      <c r="B95" s="18" t="s">
        <v>1146</v>
      </c>
      <c r="C95" s="155">
        <v>1003</v>
      </c>
      <c r="D95" s="156" t="s">
        <v>1151</v>
      </c>
      <c r="E95" s="156">
        <v>762</v>
      </c>
      <c r="F95" s="156" t="s">
        <v>1127</v>
      </c>
      <c r="G95" s="156" t="s">
        <v>1126</v>
      </c>
      <c r="H95" s="156" t="s">
        <v>1152</v>
      </c>
      <c r="I95" s="156">
        <v>25</v>
      </c>
      <c r="J95" s="95">
        <v>41261</v>
      </c>
      <c r="K95" s="95">
        <v>41351</v>
      </c>
      <c r="L95" s="97">
        <v>4</v>
      </c>
      <c r="M95" s="152" t="s">
        <v>1213</v>
      </c>
      <c r="N95" s="152" t="s">
        <v>1213</v>
      </c>
      <c r="O95" s="152" t="s">
        <v>1213</v>
      </c>
      <c r="P95" s="152" t="s">
        <v>1213</v>
      </c>
      <c r="Q95" s="152" t="s">
        <v>1213</v>
      </c>
      <c r="R95" s="152" t="s">
        <v>1213</v>
      </c>
      <c r="S95" s="45" t="s">
        <v>1145</v>
      </c>
      <c r="T95" s="156">
        <v>338.6</v>
      </c>
      <c r="U95" s="157">
        <v>474.3</v>
      </c>
      <c r="V95" s="18" t="s">
        <v>1146</v>
      </c>
      <c r="W95" s="18" t="s">
        <v>1146</v>
      </c>
      <c r="X95" s="18" t="s">
        <v>1146</v>
      </c>
      <c r="Y95" s="18" t="s">
        <v>1146</v>
      </c>
      <c r="Z95" s="18" t="s">
        <v>1146</v>
      </c>
      <c r="AA95" s="18" t="s">
        <v>1146</v>
      </c>
      <c r="AB95" s="18" t="s">
        <v>1146</v>
      </c>
      <c r="AC95" s="18" t="s">
        <v>1146</v>
      </c>
      <c r="AD95" s="18" t="s">
        <v>1146</v>
      </c>
      <c r="AE95" s="18" t="s">
        <v>1146</v>
      </c>
      <c r="AF95" s="18" t="s">
        <v>1423</v>
      </c>
    </row>
    <row r="96" spans="1:32" s="96" customFormat="1" x14ac:dyDescent="0.55000000000000004">
      <c r="A96" s="48">
        <v>21910304921</v>
      </c>
      <c r="B96" s="18" t="s">
        <v>15</v>
      </c>
      <c r="C96" s="4">
        <v>1012</v>
      </c>
      <c r="D96" s="45" t="s">
        <v>1151</v>
      </c>
      <c r="E96" s="48">
        <v>891</v>
      </c>
      <c r="F96" s="45" t="s">
        <v>1127</v>
      </c>
      <c r="G96" s="45" t="s">
        <v>1126</v>
      </c>
      <c r="H96" s="45" t="s">
        <v>1152</v>
      </c>
      <c r="I96" s="45">
        <v>25</v>
      </c>
      <c r="J96" s="12">
        <v>41288</v>
      </c>
      <c r="K96" s="95">
        <v>41381</v>
      </c>
      <c r="L96" s="97">
        <v>5</v>
      </c>
      <c r="M96" s="48" t="s">
        <v>1213</v>
      </c>
      <c r="N96" s="48" t="s">
        <v>1213</v>
      </c>
      <c r="O96" s="48" t="s">
        <v>1213</v>
      </c>
      <c r="P96" s="48" t="s">
        <v>1213</v>
      </c>
      <c r="Q96" s="152" t="s">
        <v>1213</v>
      </c>
      <c r="R96" s="152" t="s">
        <v>1213</v>
      </c>
      <c r="S96" s="45" t="s">
        <v>1144</v>
      </c>
      <c r="T96" s="54">
        <v>231.7</v>
      </c>
      <c r="U96" s="26">
        <v>485.7</v>
      </c>
      <c r="V96" s="18" t="s">
        <v>1764</v>
      </c>
      <c r="W96" s="153" t="s">
        <v>1366</v>
      </c>
      <c r="X96" s="49">
        <v>1336</v>
      </c>
      <c r="Y96" s="26">
        <v>55.4</v>
      </c>
      <c r="Z96" s="18">
        <v>3835</v>
      </c>
      <c r="AA96" s="18">
        <v>3.7</v>
      </c>
      <c r="AB96" s="49">
        <v>37864</v>
      </c>
      <c r="AC96" s="26">
        <v>16.399999999999999</v>
      </c>
      <c r="AD96" s="49">
        <v>19217</v>
      </c>
      <c r="AE96" s="26">
        <v>3.46</v>
      </c>
      <c r="AF96" s="18"/>
    </row>
    <row r="97" spans="1:32" s="96" customFormat="1" x14ac:dyDescent="0.55000000000000004">
      <c r="A97" s="48">
        <v>21910304942</v>
      </c>
      <c r="B97" s="18" t="s">
        <v>23</v>
      </c>
      <c r="C97" s="4">
        <v>1188</v>
      </c>
      <c r="D97" s="45" t="s">
        <v>1151</v>
      </c>
      <c r="E97" s="48">
        <v>882</v>
      </c>
      <c r="F97" s="45" t="s">
        <v>1127</v>
      </c>
      <c r="G97" s="45" t="s">
        <v>1126</v>
      </c>
      <c r="H97" s="45" t="s">
        <v>1152</v>
      </c>
      <c r="I97" s="45">
        <v>25</v>
      </c>
      <c r="J97" s="12">
        <v>41292</v>
      </c>
      <c r="K97" s="95">
        <v>41382</v>
      </c>
      <c r="L97" s="97">
        <v>5</v>
      </c>
      <c r="M97" s="48" t="s">
        <v>1213</v>
      </c>
      <c r="N97" s="48" t="s">
        <v>1213</v>
      </c>
      <c r="O97" s="48" t="s">
        <v>1213</v>
      </c>
      <c r="P97" s="48" t="s">
        <v>1213</v>
      </c>
      <c r="Q97" s="152" t="s">
        <v>1213</v>
      </c>
      <c r="R97" s="152" t="s">
        <v>1213</v>
      </c>
      <c r="S97" s="45" t="s">
        <v>1144</v>
      </c>
      <c r="T97" s="54">
        <v>258.89999999999998</v>
      </c>
      <c r="U97" s="26">
        <v>624.9</v>
      </c>
      <c r="V97" s="18" t="s">
        <v>1764</v>
      </c>
      <c r="W97" s="153" t="s">
        <v>1374</v>
      </c>
      <c r="X97" s="49">
        <v>723</v>
      </c>
      <c r="Y97" s="26">
        <v>72</v>
      </c>
      <c r="Z97" s="18" t="s">
        <v>1146</v>
      </c>
      <c r="AA97" s="18" t="s">
        <v>1146</v>
      </c>
      <c r="AB97" s="49">
        <v>21333</v>
      </c>
      <c r="AC97" s="26">
        <v>10.7</v>
      </c>
      <c r="AD97" s="18" t="s">
        <v>1146</v>
      </c>
      <c r="AE97" s="18" t="s">
        <v>1146</v>
      </c>
      <c r="AF97" s="4" t="s">
        <v>1345</v>
      </c>
    </row>
    <row r="98" spans="1:32" s="96" customFormat="1" x14ac:dyDescent="0.55000000000000004">
      <c r="A98" s="48">
        <v>21910304931</v>
      </c>
      <c r="B98" s="18" t="s">
        <v>16</v>
      </c>
      <c r="C98" s="4">
        <v>1248</v>
      </c>
      <c r="D98" s="45" t="s">
        <v>1151</v>
      </c>
      <c r="E98" s="48">
        <v>880</v>
      </c>
      <c r="F98" s="45" t="s">
        <v>1127</v>
      </c>
      <c r="G98" s="45" t="s">
        <v>1126</v>
      </c>
      <c r="H98" s="45" t="s">
        <v>1152</v>
      </c>
      <c r="I98" s="45">
        <v>25</v>
      </c>
      <c r="J98" s="12">
        <v>41289</v>
      </c>
      <c r="K98" s="95">
        <v>41381</v>
      </c>
      <c r="L98" s="97">
        <v>5</v>
      </c>
      <c r="M98" s="48" t="s">
        <v>1213</v>
      </c>
      <c r="N98" s="48" t="s">
        <v>1213</v>
      </c>
      <c r="O98" s="48" t="s">
        <v>1213</v>
      </c>
      <c r="P98" s="48" t="s">
        <v>1213</v>
      </c>
      <c r="Q98" s="152" t="s">
        <v>1213</v>
      </c>
      <c r="R98" s="152" t="s">
        <v>1213</v>
      </c>
      <c r="S98" s="45" t="s">
        <v>1224</v>
      </c>
      <c r="T98" s="54">
        <v>295.10000000000002</v>
      </c>
      <c r="U98" s="26">
        <v>829.2</v>
      </c>
      <c r="V98" s="18" t="s">
        <v>1764</v>
      </c>
      <c r="W98" s="153" t="s">
        <v>1367</v>
      </c>
      <c r="X98" s="49">
        <v>792</v>
      </c>
      <c r="Y98" s="26">
        <v>43.2</v>
      </c>
      <c r="Z98" s="18">
        <v>1726</v>
      </c>
      <c r="AA98" s="18">
        <v>9.93</v>
      </c>
      <c r="AB98" s="49">
        <v>22224</v>
      </c>
      <c r="AC98" s="26">
        <v>17.600000000000001</v>
      </c>
      <c r="AD98" s="49">
        <v>12854</v>
      </c>
      <c r="AE98" s="26">
        <v>6.74</v>
      </c>
      <c r="AF98" s="18"/>
    </row>
    <row r="99" spans="1:32" s="96" customFormat="1" ht="16.5" x14ac:dyDescent="0.55000000000000004">
      <c r="A99" s="152">
        <v>21910304992</v>
      </c>
      <c r="B99" s="18" t="s">
        <v>1146</v>
      </c>
      <c r="C99" s="152">
        <v>34</v>
      </c>
      <c r="D99" s="4" t="s">
        <v>1151</v>
      </c>
      <c r="E99" s="4">
        <v>780</v>
      </c>
      <c r="F99" s="4" t="s">
        <v>0</v>
      </c>
      <c r="G99" s="4" t="s">
        <v>1126</v>
      </c>
      <c r="H99" s="4" t="s">
        <v>1152</v>
      </c>
      <c r="I99" s="4">
        <v>250</v>
      </c>
      <c r="J99" s="154">
        <v>41267</v>
      </c>
      <c r="K99" s="95">
        <v>41359</v>
      </c>
      <c r="L99" s="97">
        <v>4</v>
      </c>
      <c r="M99" s="152" t="s">
        <v>1213</v>
      </c>
      <c r="N99" s="152" t="s">
        <v>1213</v>
      </c>
      <c r="O99" s="152" t="s">
        <v>1213</v>
      </c>
      <c r="P99" s="152" t="s">
        <v>1213</v>
      </c>
      <c r="Q99" s="152" t="s">
        <v>1213</v>
      </c>
      <c r="R99" s="152" t="s">
        <v>1213</v>
      </c>
      <c r="S99" s="13" t="s">
        <v>66</v>
      </c>
      <c r="T99" s="11">
        <v>454.3</v>
      </c>
      <c r="U99" s="11">
        <v>714.7</v>
      </c>
      <c r="V99" s="18" t="s">
        <v>1146</v>
      </c>
      <c r="W99" s="18" t="s">
        <v>1146</v>
      </c>
      <c r="X99" s="18" t="s">
        <v>1146</v>
      </c>
      <c r="Y99" s="18" t="s">
        <v>1146</v>
      </c>
      <c r="Z99" s="18" t="s">
        <v>1146</v>
      </c>
      <c r="AA99" s="18" t="s">
        <v>1146</v>
      </c>
      <c r="AB99" s="18" t="s">
        <v>1146</v>
      </c>
      <c r="AC99" s="18" t="s">
        <v>1146</v>
      </c>
      <c r="AD99" s="18" t="s">
        <v>1146</v>
      </c>
      <c r="AE99" s="18" t="s">
        <v>1146</v>
      </c>
      <c r="AF99" s="18" t="s">
        <v>1423</v>
      </c>
    </row>
    <row r="100" spans="1:32" s="96" customFormat="1" x14ac:dyDescent="0.55000000000000004">
      <c r="A100" s="48">
        <v>21910305102</v>
      </c>
      <c r="B100" s="18" t="s">
        <v>21</v>
      </c>
      <c r="C100" s="4">
        <v>109</v>
      </c>
      <c r="D100" s="45" t="s">
        <v>1151</v>
      </c>
      <c r="E100" s="48">
        <v>898</v>
      </c>
      <c r="F100" s="45" t="s">
        <v>1127</v>
      </c>
      <c r="G100" s="45" t="s">
        <v>1126</v>
      </c>
      <c r="H100" s="45" t="s">
        <v>1152</v>
      </c>
      <c r="I100" s="45">
        <v>250</v>
      </c>
      <c r="J100" s="12">
        <v>41289</v>
      </c>
      <c r="K100" s="95">
        <v>41382</v>
      </c>
      <c r="L100" s="97">
        <v>5</v>
      </c>
      <c r="M100" s="48" t="s">
        <v>1213</v>
      </c>
      <c r="N100" s="48" t="s">
        <v>1213</v>
      </c>
      <c r="O100" s="48" t="s">
        <v>1213</v>
      </c>
      <c r="P100" s="48" t="s">
        <v>1213</v>
      </c>
      <c r="Q100" s="152" t="s">
        <v>1213</v>
      </c>
      <c r="R100" s="152" t="s">
        <v>1213</v>
      </c>
      <c r="S100" s="45" t="s">
        <v>1225</v>
      </c>
      <c r="T100" s="54">
        <v>286.7</v>
      </c>
      <c r="U100" s="26">
        <v>583.1</v>
      </c>
      <c r="V100" s="18" t="s">
        <v>1764</v>
      </c>
      <c r="W100" s="153" t="s">
        <v>1372</v>
      </c>
      <c r="X100" s="49">
        <v>945</v>
      </c>
      <c r="Y100" s="26">
        <v>68.5</v>
      </c>
      <c r="Z100" s="18" t="s">
        <v>1146</v>
      </c>
      <c r="AA100" s="18" t="s">
        <v>1146</v>
      </c>
      <c r="AB100" s="49">
        <v>12607</v>
      </c>
      <c r="AC100" s="26">
        <v>9.5399999999999991</v>
      </c>
      <c r="AD100" s="49" t="s">
        <v>1146</v>
      </c>
      <c r="AE100" s="18" t="s">
        <v>1146</v>
      </c>
      <c r="AF100" s="4" t="s">
        <v>1345</v>
      </c>
    </row>
    <row r="101" spans="1:32" s="96" customFormat="1" ht="16.5" x14ac:dyDescent="0.55000000000000004">
      <c r="A101" s="152">
        <v>21910302962</v>
      </c>
      <c r="B101" s="18" t="s">
        <v>1146</v>
      </c>
      <c r="C101" s="152">
        <v>318</v>
      </c>
      <c r="D101" s="4" t="s">
        <v>1151</v>
      </c>
      <c r="E101" s="4">
        <v>783</v>
      </c>
      <c r="F101" s="4" t="s">
        <v>1127</v>
      </c>
      <c r="G101" s="4" t="s">
        <v>1126</v>
      </c>
      <c r="H101" s="4" t="s">
        <v>1152</v>
      </c>
      <c r="I101" s="4">
        <v>250</v>
      </c>
      <c r="J101" s="154">
        <v>41261</v>
      </c>
      <c r="K101" s="95">
        <v>41355</v>
      </c>
      <c r="L101" s="97">
        <v>4</v>
      </c>
      <c r="M101" s="152" t="s">
        <v>1213</v>
      </c>
      <c r="N101" s="152" t="s">
        <v>1213</v>
      </c>
      <c r="O101" s="152" t="s">
        <v>1213</v>
      </c>
      <c r="P101" s="152" t="s">
        <v>1213</v>
      </c>
      <c r="Q101" s="152" t="s">
        <v>1213</v>
      </c>
      <c r="R101" s="152" t="s">
        <v>1213</v>
      </c>
      <c r="S101" s="45" t="s">
        <v>1128</v>
      </c>
      <c r="T101" s="11">
        <v>262</v>
      </c>
      <c r="U101" s="11">
        <v>569.1</v>
      </c>
      <c r="V101" s="18" t="s">
        <v>1146</v>
      </c>
      <c r="W101" s="18" t="s">
        <v>1146</v>
      </c>
      <c r="X101" s="18" t="s">
        <v>1146</v>
      </c>
      <c r="Y101" s="18" t="s">
        <v>1146</v>
      </c>
      <c r="Z101" s="18" t="s">
        <v>1146</v>
      </c>
      <c r="AA101" s="18" t="s">
        <v>1146</v>
      </c>
      <c r="AB101" s="18" t="s">
        <v>1146</v>
      </c>
      <c r="AC101" s="18" t="s">
        <v>1146</v>
      </c>
      <c r="AD101" s="18" t="s">
        <v>1146</v>
      </c>
      <c r="AE101" s="18" t="s">
        <v>1146</v>
      </c>
      <c r="AF101" s="18" t="s">
        <v>1423</v>
      </c>
    </row>
    <row r="102" spans="1:32" s="96" customFormat="1" ht="16.5" x14ac:dyDescent="0.55000000000000004">
      <c r="A102" s="152">
        <v>21910304991</v>
      </c>
      <c r="B102" s="18" t="s">
        <v>1146</v>
      </c>
      <c r="C102" s="152">
        <v>334</v>
      </c>
      <c r="D102" s="4" t="s">
        <v>1151</v>
      </c>
      <c r="E102" s="4">
        <v>782</v>
      </c>
      <c r="F102" s="4" t="s">
        <v>0</v>
      </c>
      <c r="G102" s="4" t="s">
        <v>1126</v>
      </c>
      <c r="H102" s="4" t="s">
        <v>1152</v>
      </c>
      <c r="I102" s="4">
        <v>250</v>
      </c>
      <c r="J102" s="154">
        <v>41262</v>
      </c>
      <c r="K102" s="95">
        <v>41359</v>
      </c>
      <c r="L102" s="97">
        <v>4</v>
      </c>
      <c r="M102" s="152" t="s">
        <v>1213</v>
      </c>
      <c r="N102" s="152" t="s">
        <v>1213</v>
      </c>
      <c r="O102" s="152" t="s">
        <v>1213</v>
      </c>
      <c r="P102" s="152" t="s">
        <v>1213</v>
      </c>
      <c r="Q102" s="152" t="s">
        <v>1213</v>
      </c>
      <c r="R102" s="152" t="s">
        <v>1213</v>
      </c>
      <c r="S102" s="13" t="s">
        <v>66</v>
      </c>
      <c r="T102" s="11">
        <v>444.9</v>
      </c>
      <c r="U102" s="11">
        <v>831.8</v>
      </c>
      <c r="V102" s="18" t="s">
        <v>1146</v>
      </c>
      <c r="W102" s="18" t="s">
        <v>1146</v>
      </c>
      <c r="X102" s="18" t="s">
        <v>1146</v>
      </c>
      <c r="Y102" s="18" t="s">
        <v>1146</v>
      </c>
      <c r="Z102" s="18" t="s">
        <v>1146</v>
      </c>
      <c r="AA102" s="18" t="s">
        <v>1146</v>
      </c>
      <c r="AB102" s="18" t="s">
        <v>1146</v>
      </c>
      <c r="AC102" s="18" t="s">
        <v>1146</v>
      </c>
      <c r="AD102" s="18" t="s">
        <v>1146</v>
      </c>
      <c r="AE102" s="18" t="s">
        <v>1146</v>
      </c>
      <c r="AF102" s="18" t="s">
        <v>1423</v>
      </c>
    </row>
    <row r="103" spans="1:32" s="96" customFormat="1" ht="16.5" x14ac:dyDescent="0.55000000000000004">
      <c r="A103" s="152">
        <v>21910305071</v>
      </c>
      <c r="B103" s="18" t="s">
        <v>1146</v>
      </c>
      <c r="C103" s="152">
        <v>342</v>
      </c>
      <c r="D103" s="4" t="s">
        <v>1151</v>
      </c>
      <c r="E103" s="4">
        <v>772</v>
      </c>
      <c r="F103" s="4" t="s">
        <v>1127</v>
      </c>
      <c r="G103" s="4" t="s">
        <v>1126</v>
      </c>
      <c r="H103" s="4" t="s">
        <v>1152</v>
      </c>
      <c r="I103" s="4">
        <v>250</v>
      </c>
      <c r="J103" s="154">
        <v>41260</v>
      </c>
      <c r="K103" s="95">
        <v>41352</v>
      </c>
      <c r="L103" s="97">
        <v>4</v>
      </c>
      <c r="M103" s="152" t="s">
        <v>1213</v>
      </c>
      <c r="N103" s="152" t="s">
        <v>1213</v>
      </c>
      <c r="O103" s="152" t="s">
        <v>1213</v>
      </c>
      <c r="P103" s="152" t="s">
        <v>1213</v>
      </c>
      <c r="Q103" s="152" t="s">
        <v>1213</v>
      </c>
      <c r="R103" s="152" t="s">
        <v>1213</v>
      </c>
      <c r="S103" s="45" t="s">
        <v>1144</v>
      </c>
      <c r="T103" s="11">
        <v>278.8</v>
      </c>
      <c r="U103" s="11">
        <v>606.9</v>
      </c>
      <c r="V103" s="18" t="s">
        <v>1146</v>
      </c>
      <c r="W103" s="18" t="s">
        <v>1146</v>
      </c>
      <c r="X103" s="18" t="s">
        <v>1146</v>
      </c>
      <c r="Y103" s="18" t="s">
        <v>1146</v>
      </c>
      <c r="Z103" s="18" t="s">
        <v>1146</v>
      </c>
      <c r="AA103" s="18" t="s">
        <v>1146</v>
      </c>
      <c r="AB103" s="18" t="s">
        <v>1146</v>
      </c>
      <c r="AC103" s="18" t="s">
        <v>1146</v>
      </c>
      <c r="AD103" s="18" t="s">
        <v>1146</v>
      </c>
      <c r="AE103" s="18" t="s">
        <v>1146</v>
      </c>
      <c r="AF103" s="18" t="s">
        <v>1423</v>
      </c>
    </row>
    <row r="104" spans="1:32" s="96" customFormat="1" ht="16.5" x14ac:dyDescent="0.55000000000000004">
      <c r="A104" s="152">
        <v>21910305061</v>
      </c>
      <c r="B104" s="18" t="s">
        <v>1146</v>
      </c>
      <c r="C104" s="152">
        <v>521</v>
      </c>
      <c r="D104" s="4" t="s">
        <v>1151</v>
      </c>
      <c r="E104" s="4">
        <v>782</v>
      </c>
      <c r="F104" s="4" t="s">
        <v>1127</v>
      </c>
      <c r="G104" s="4" t="s">
        <v>1126</v>
      </c>
      <c r="H104" s="4" t="s">
        <v>1152</v>
      </c>
      <c r="I104" s="4">
        <v>250</v>
      </c>
      <c r="J104" s="154">
        <v>41262</v>
      </c>
      <c r="K104" s="95">
        <v>41352</v>
      </c>
      <c r="L104" s="97">
        <v>4</v>
      </c>
      <c r="M104" s="152" t="s">
        <v>1213</v>
      </c>
      <c r="N104" s="152" t="s">
        <v>1213</v>
      </c>
      <c r="O104" s="152" t="s">
        <v>1213</v>
      </c>
      <c r="P104" s="152" t="s">
        <v>1213</v>
      </c>
      <c r="Q104" s="152" t="s">
        <v>1213</v>
      </c>
      <c r="R104" s="152" t="s">
        <v>1213</v>
      </c>
      <c r="S104" s="45" t="s">
        <v>1224</v>
      </c>
      <c r="T104" s="11">
        <v>241.7</v>
      </c>
      <c r="U104" s="11">
        <v>470</v>
      </c>
      <c r="V104" s="18" t="s">
        <v>1146</v>
      </c>
      <c r="W104" s="18" t="s">
        <v>1146</v>
      </c>
      <c r="X104" s="18" t="s">
        <v>1146</v>
      </c>
      <c r="Y104" s="18" t="s">
        <v>1146</v>
      </c>
      <c r="Z104" s="18" t="s">
        <v>1146</v>
      </c>
      <c r="AA104" s="18" t="s">
        <v>1146</v>
      </c>
      <c r="AB104" s="18" t="s">
        <v>1146</v>
      </c>
      <c r="AC104" s="18" t="s">
        <v>1146</v>
      </c>
      <c r="AD104" s="18" t="s">
        <v>1146</v>
      </c>
      <c r="AE104" s="18" t="s">
        <v>1146</v>
      </c>
      <c r="AF104" s="18" t="s">
        <v>1423</v>
      </c>
    </row>
    <row r="105" spans="1:32" s="96" customFormat="1" x14ac:dyDescent="0.55000000000000004">
      <c r="A105" s="48">
        <v>21910305101</v>
      </c>
      <c r="B105" s="18" t="s">
        <v>7</v>
      </c>
      <c r="C105" s="4">
        <v>570</v>
      </c>
      <c r="D105" s="45" t="s">
        <v>1151</v>
      </c>
      <c r="E105" s="48">
        <v>907</v>
      </c>
      <c r="F105" s="45" t="s">
        <v>1127</v>
      </c>
      <c r="G105" s="45" t="s">
        <v>1126</v>
      </c>
      <c r="H105" s="45" t="s">
        <v>1152</v>
      </c>
      <c r="I105" s="45">
        <v>250</v>
      </c>
      <c r="J105" s="12">
        <v>41288</v>
      </c>
      <c r="K105" s="95">
        <v>41380</v>
      </c>
      <c r="L105" s="97">
        <v>5</v>
      </c>
      <c r="M105" s="48" t="s">
        <v>1213</v>
      </c>
      <c r="N105" s="48" t="s">
        <v>1213</v>
      </c>
      <c r="O105" s="48" t="s">
        <v>1213</v>
      </c>
      <c r="P105" s="48" t="s">
        <v>1213</v>
      </c>
      <c r="Q105" s="152" t="s">
        <v>1213</v>
      </c>
      <c r="R105" s="152" t="s">
        <v>1213</v>
      </c>
      <c r="S105" s="45" t="s">
        <v>1144</v>
      </c>
      <c r="T105" s="54">
        <v>286.2</v>
      </c>
      <c r="U105" s="26">
        <v>623.1</v>
      </c>
      <c r="V105" s="18" t="s">
        <v>1758</v>
      </c>
      <c r="W105" s="153" t="s">
        <v>1358</v>
      </c>
      <c r="X105" s="49">
        <v>1208</v>
      </c>
      <c r="Y105" s="26">
        <v>78.400000000000006</v>
      </c>
      <c r="Z105" s="18">
        <v>9089</v>
      </c>
      <c r="AA105" s="18">
        <v>22.5</v>
      </c>
      <c r="AB105" s="49">
        <v>54355</v>
      </c>
      <c r="AC105" s="26">
        <v>6.96</v>
      </c>
      <c r="AD105" s="49">
        <v>38666</v>
      </c>
      <c r="AE105" s="26">
        <v>23.1</v>
      </c>
      <c r="AF105" s="18"/>
    </row>
    <row r="106" spans="1:32" s="96" customFormat="1" ht="16.5" x14ac:dyDescent="0.55000000000000004">
      <c r="A106" s="152">
        <v>21910302912</v>
      </c>
      <c r="B106" s="18" t="s">
        <v>1146</v>
      </c>
      <c r="C106" s="152">
        <v>759</v>
      </c>
      <c r="D106" s="4" t="s">
        <v>1151</v>
      </c>
      <c r="E106" s="4">
        <v>779</v>
      </c>
      <c r="F106" s="4" t="s">
        <v>0</v>
      </c>
      <c r="G106" s="4" t="s">
        <v>1126</v>
      </c>
      <c r="H106" s="4" t="s">
        <v>1152</v>
      </c>
      <c r="I106" s="4">
        <v>250</v>
      </c>
      <c r="J106" s="154">
        <v>41261</v>
      </c>
      <c r="K106" s="95">
        <v>41358</v>
      </c>
      <c r="L106" s="97">
        <v>4</v>
      </c>
      <c r="M106" s="152" t="s">
        <v>1213</v>
      </c>
      <c r="N106" s="152" t="s">
        <v>1213</v>
      </c>
      <c r="O106" s="152" t="s">
        <v>1213</v>
      </c>
      <c r="P106" s="152" t="s">
        <v>1213</v>
      </c>
      <c r="Q106" s="152" t="s">
        <v>1213</v>
      </c>
      <c r="R106" s="152" t="s">
        <v>1213</v>
      </c>
      <c r="S106" s="13" t="s">
        <v>66</v>
      </c>
      <c r="T106" s="11">
        <v>496.8</v>
      </c>
      <c r="U106" s="11">
        <v>774.9</v>
      </c>
      <c r="V106" s="18" t="s">
        <v>1146</v>
      </c>
      <c r="W106" s="18" t="s">
        <v>1146</v>
      </c>
      <c r="X106" s="18" t="s">
        <v>1146</v>
      </c>
      <c r="Y106" s="18" t="s">
        <v>1146</v>
      </c>
      <c r="Z106" s="18" t="s">
        <v>1146</v>
      </c>
      <c r="AA106" s="18" t="s">
        <v>1146</v>
      </c>
      <c r="AB106" s="18" t="s">
        <v>1146</v>
      </c>
      <c r="AC106" s="18" t="s">
        <v>1146</v>
      </c>
      <c r="AD106" s="18" t="s">
        <v>1146</v>
      </c>
      <c r="AE106" s="18" t="s">
        <v>1146</v>
      </c>
      <c r="AF106" s="18" t="s">
        <v>1423</v>
      </c>
    </row>
    <row r="107" spans="1:32" s="96" customFormat="1" ht="16.5" x14ac:dyDescent="0.55000000000000004">
      <c r="A107" s="152">
        <v>21910304961</v>
      </c>
      <c r="B107" s="18" t="s">
        <v>1146</v>
      </c>
      <c r="C107" s="152">
        <v>763</v>
      </c>
      <c r="D107" s="4" t="s">
        <v>1151</v>
      </c>
      <c r="E107" s="4">
        <v>783</v>
      </c>
      <c r="F107" s="4" t="s">
        <v>0</v>
      </c>
      <c r="G107" s="4" t="s">
        <v>1126</v>
      </c>
      <c r="H107" s="4" t="s">
        <v>1152</v>
      </c>
      <c r="I107" s="4">
        <v>250</v>
      </c>
      <c r="J107" s="154">
        <v>41261</v>
      </c>
      <c r="K107" s="95">
        <v>41358</v>
      </c>
      <c r="L107" s="97">
        <v>4</v>
      </c>
      <c r="M107" s="152" t="s">
        <v>1213</v>
      </c>
      <c r="N107" s="152" t="s">
        <v>1213</v>
      </c>
      <c r="O107" s="152" t="s">
        <v>1213</v>
      </c>
      <c r="P107" s="152" t="s">
        <v>1213</v>
      </c>
      <c r="Q107" s="152" t="s">
        <v>1213</v>
      </c>
      <c r="R107" s="152" t="s">
        <v>1213</v>
      </c>
      <c r="S107" s="13" t="s">
        <v>66</v>
      </c>
      <c r="T107" s="11">
        <v>423.5</v>
      </c>
      <c r="U107" s="11">
        <v>765.9</v>
      </c>
      <c r="V107" s="18" t="s">
        <v>1146</v>
      </c>
      <c r="W107" s="18" t="s">
        <v>1146</v>
      </c>
      <c r="X107" s="18" t="s">
        <v>1146</v>
      </c>
      <c r="Y107" s="18" t="s">
        <v>1146</v>
      </c>
      <c r="Z107" s="18" t="s">
        <v>1146</v>
      </c>
      <c r="AA107" s="18" t="s">
        <v>1146</v>
      </c>
      <c r="AB107" s="18" t="s">
        <v>1146</v>
      </c>
      <c r="AC107" s="18" t="s">
        <v>1146</v>
      </c>
      <c r="AD107" s="18" t="s">
        <v>1146</v>
      </c>
      <c r="AE107" s="18" t="s">
        <v>1146</v>
      </c>
      <c r="AF107" s="18" t="s">
        <v>1423</v>
      </c>
    </row>
    <row r="108" spans="1:32" s="96" customFormat="1" x14ac:dyDescent="0.55000000000000004">
      <c r="A108" s="48">
        <v>21910305031</v>
      </c>
      <c r="B108" s="18" t="s">
        <v>58</v>
      </c>
      <c r="C108" s="4">
        <v>838</v>
      </c>
      <c r="D108" s="13" t="s">
        <v>1151</v>
      </c>
      <c r="E108" s="48">
        <v>901</v>
      </c>
      <c r="F108" s="13" t="s">
        <v>0</v>
      </c>
      <c r="G108" s="13" t="s">
        <v>1126</v>
      </c>
      <c r="H108" s="13" t="s">
        <v>1152</v>
      </c>
      <c r="I108" s="13">
        <v>250</v>
      </c>
      <c r="J108" s="12">
        <v>41289</v>
      </c>
      <c r="K108" s="95">
        <v>41387</v>
      </c>
      <c r="L108" s="97">
        <v>5</v>
      </c>
      <c r="M108" s="99" t="s">
        <v>1213</v>
      </c>
      <c r="N108" s="99" t="s">
        <v>1213</v>
      </c>
      <c r="O108" s="99" t="s">
        <v>1213</v>
      </c>
      <c r="P108" s="99" t="s">
        <v>1213</v>
      </c>
      <c r="Q108" s="152" t="s">
        <v>1213</v>
      </c>
      <c r="R108" s="152" t="s">
        <v>1213</v>
      </c>
      <c r="S108" s="13" t="s">
        <v>66</v>
      </c>
      <c r="T108" s="54">
        <v>455.8</v>
      </c>
      <c r="U108" s="26">
        <v>818.2</v>
      </c>
      <c r="V108" s="18" t="s">
        <v>1761</v>
      </c>
      <c r="W108" s="153" t="s">
        <v>1411</v>
      </c>
      <c r="X108" s="49">
        <v>688</v>
      </c>
      <c r="Y108" s="26">
        <v>31.7</v>
      </c>
      <c r="Z108" s="18">
        <v>8288</v>
      </c>
      <c r="AA108" s="18">
        <v>33</v>
      </c>
      <c r="AB108" s="49">
        <v>21164</v>
      </c>
      <c r="AC108" s="26">
        <v>17.899999999999999</v>
      </c>
      <c r="AD108" s="49">
        <v>30986</v>
      </c>
      <c r="AE108" s="26">
        <v>13.2</v>
      </c>
      <c r="AF108" s="18"/>
    </row>
    <row r="109" spans="1:32" s="96" customFormat="1" x14ac:dyDescent="0.55000000000000004">
      <c r="A109" s="48">
        <v>21910305022</v>
      </c>
      <c r="B109" s="18" t="s">
        <v>40</v>
      </c>
      <c r="C109" s="4">
        <v>840</v>
      </c>
      <c r="D109" s="13" t="s">
        <v>1151</v>
      </c>
      <c r="E109" s="48">
        <v>894</v>
      </c>
      <c r="F109" s="13" t="s">
        <v>0</v>
      </c>
      <c r="G109" s="13" t="s">
        <v>1126</v>
      </c>
      <c r="H109" s="13" t="s">
        <v>1152</v>
      </c>
      <c r="I109" s="13">
        <v>250</v>
      </c>
      <c r="J109" s="12">
        <v>41288</v>
      </c>
      <c r="K109" s="95">
        <v>41386</v>
      </c>
      <c r="L109" s="97">
        <v>5</v>
      </c>
      <c r="M109" s="99" t="s">
        <v>1213</v>
      </c>
      <c r="N109" s="99" t="s">
        <v>1213</v>
      </c>
      <c r="O109" s="99" t="s">
        <v>1213</v>
      </c>
      <c r="P109" s="99" t="s">
        <v>1213</v>
      </c>
      <c r="Q109" s="152" t="s">
        <v>1213</v>
      </c>
      <c r="R109" s="152" t="s">
        <v>1213</v>
      </c>
      <c r="S109" s="13" t="s">
        <v>66</v>
      </c>
      <c r="T109" s="54">
        <v>437.3</v>
      </c>
      <c r="U109" s="26">
        <v>836.7</v>
      </c>
      <c r="V109" s="18" t="s">
        <v>1763</v>
      </c>
      <c r="W109" s="153" t="s">
        <v>1393</v>
      </c>
      <c r="X109" s="49">
        <v>2182</v>
      </c>
      <c r="Y109" s="26">
        <v>31.5</v>
      </c>
      <c r="Z109" s="18">
        <v>8027</v>
      </c>
      <c r="AA109" s="18">
        <v>23.4</v>
      </c>
      <c r="AB109" s="49">
        <v>13463</v>
      </c>
      <c r="AC109" s="26">
        <v>33.5</v>
      </c>
      <c r="AD109" s="49">
        <v>27148</v>
      </c>
      <c r="AE109" s="26">
        <v>7.91</v>
      </c>
      <c r="AF109" s="18"/>
    </row>
    <row r="110" spans="1:32" s="96" customFormat="1" ht="16.5" x14ac:dyDescent="0.55000000000000004">
      <c r="A110" s="152">
        <v>21910304962</v>
      </c>
      <c r="B110" s="18" t="s">
        <v>1146</v>
      </c>
      <c r="C110" s="152">
        <v>865</v>
      </c>
      <c r="D110" s="4" t="s">
        <v>1151</v>
      </c>
      <c r="E110" s="4">
        <v>771</v>
      </c>
      <c r="F110" s="4" t="s">
        <v>0</v>
      </c>
      <c r="G110" s="4" t="s">
        <v>1126</v>
      </c>
      <c r="H110" s="4" t="s">
        <v>1152</v>
      </c>
      <c r="I110" s="4">
        <v>250</v>
      </c>
      <c r="J110" s="154">
        <v>41262</v>
      </c>
      <c r="K110" s="95">
        <v>41358</v>
      </c>
      <c r="L110" s="97">
        <v>4</v>
      </c>
      <c r="M110" s="152" t="s">
        <v>1213</v>
      </c>
      <c r="N110" s="152" t="s">
        <v>1213</v>
      </c>
      <c r="O110" s="152" t="s">
        <v>1213</v>
      </c>
      <c r="P110" s="152" t="s">
        <v>1213</v>
      </c>
      <c r="Q110" s="152" t="s">
        <v>1213</v>
      </c>
      <c r="R110" s="152" t="s">
        <v>1213</v>
      </c>
      <c r="S110" s="13" t="s">
        <v>66</v>
      </c>
      <c r="T110" s="11">
        <v>525.6</v>
      </c>
      <c r="U110" s="11">
        <v>891.2</v>
      </c>
      <c r="V110" s="18" t="s">
        <v>1146</v>
      </c>
      <c r="W110" s="18" t="s">
        <v>1146</v>
      </c>
      <c r="X110" s="18" t="s">
        <v>1146</v>
      </c>
      <c r="Y110" s="18" t="s">
        <v>1146</v>
      </c>
      <c r="Z110" s="18" t="s">
        <v>1146</v>
      </c>
      <c r="AA110" s="18" t="s">
        <v>1146</v>
      </c>
      <c r="AB110" s="18" t="s">
        <v>1146</v>
      </c>
      <c r="AC110" s="18" t="s">
        <v>1146</v>
      </c>
      <c r="AD110" s="18" t="s">
        <v>1146</v>
      </c>
      <c r="AE110" s="18" t="s">
        <v>1146</v>
      </c>
      <c r="AF110" s="18" t="s">
        <v>1423</v>
      </c>
    </row>
    <row r="111" spans="1:32" s="96" customFormat="1" x14ac:dyDescent="0.55000000000000004">
      <c r="A111" s="48">
        <v>21910305092</v>
      </c>
      <c r="B111" s="18" t="s">
        <v>2</v>
      </c>
      <c r="C111" s="4">
        <v>1007</v>
      </c>
      <c r="D111" s="45" t="s">
        <v>1151</v>
      </c>
      <c r="E111" s="48">
        <v>901</v>
      </c>
      <c r="F111" s="45" t="s">
        <v>1127</v>
      </c>
      <c r="G111" s="45" t="s">
        <v>1126</v>
      </c>
      <c r="H111" s="45" t="s">
        <v>1152</v>
      </c>
      <c r="I111" s="45">
        <v>250</v>
      </c>
      <c r="J111" s="12">
        <v>41289</v>
      </c>
      <c r="K111" s="95">
        <v>41379</v>
      </c>
      <c r="L111" s="97">
        <v>5</v>
      </c>
      <c r="M111" s="48" t="s">
        <v>1213</v>
      </c>
      <c r="N111" s="48" t="s">
        <v>1213</v>
      </c>
      <c r="O111" s="48" t="s">
        <v>1213</v>
      </c>
      <c r="P111" s="48" t="s">
        <v>1213</v>
      </c>
      <c r="Q111" s="152" t="s">
        <v>1213</v>
      </c>
      <c r="R111" s="152" t="s">
        <v>1213</v>
      </c>
      <c r="S111" s="45" t="s">
        <v>1144</v>
      </c>
      <c r="T111" s="54">
        <v>293.2</v>
      </c>
      <c r="U111" s="26">
        <v>609.9</v>
      </c>
      <c r="V111" s="18" t="s">
        <v>1758</v>
      </c>
      <c r="W111" s="149" t="s">
        <v>1353</v>
      </c>
      <c r="X111" s="49">
        <v>1331</v>
      </c>
      <c r="Y111" s="26">
        <v>84.8</v>
      </c>
      <c r="Z111" s="18">
        <v>4971</v>
      </c>
      <c r="AA111" s="18">
        <v>38.6</v>
      </c>
      <c r="AB111" s="49">
        <v>53913</v>
      </c>
      <c r="AC111" s="26">
        <v>11.3</v>
      </c>
      <c r="AD111" s="49">
        <v>30910</v>
      </c>
      <c r="AE111" s="26">
        <v>21.1</v>
      </c>
      <c r="AF111" s="18"/>
    </row>
    <row r="112" spans="1:32" s="96" customFormat="1" ht="16.5" x14ac:dyDescent="0.55000000000000004">
      <c r="A112" s="152">
        <v>21910305062</v>
      </c>
      <c r="B112" s="18" t="s">
        <v>1146</v>
      </c>
      <c r="C112" s="152">
        <v>1016</v>
      </c>
      <c r="D112" s="4" t="s">
        <v>1151</v>
      </c>
      <c r="E112" s="4">
        <v>780</v>
      </c>
      <c r="F112" s="4" t="s">
        <v>1127</v>
      </c>
      <c r="G112" s="4" t="s">
        <v>1126</v>
      </c>
      <c r="H112" s="4" t="s">
        <v>1152</v>
      </c>
      <c r="I112" s="4">
        <v>250</v>
      </c>
      <c r="J112" s="154">
        <v>41267</v>
      </c>
      <c r="K112" s="95">
        <v>41354</v>
      </c>
      <c r="L112" s="97">
        <v>4</v>
      </c>
      <c r="M112" s="152" t="s">
        <v>1213</v>
      </c>
      <c r="N112" s="152" t="s">
        <v>1213</v>
      </c>
      <c r="O112" s="152" t="s">
        <v>1213</v>
      </c>
      <c r="P112" s="152" t="s">
        <v>1213</v>
      </c>
      <c r="Q112" s="152" t="s">
        <v>1213</v>
      </c>
      <c r="R112" s="152" t="s">
        <v>1213</v>
      </c>
      <c r="S112" s="45" t="s">
        <v>1144</v>
      </c>
      <c r="T112" s="11">
        <v>260.3</v>
      </c>
      <c r="U112" s="11">
        <v>661.9</v>
      </c>
      <c r="V112" s="18" t="s">
        <v>1146</v>
      </c>
      <c r="W112" s="18" t="s">
        <v>1146</v>
      </c>
      <c r="X112" s="18" t="s">
        <v>1146</v>
      </c>
      <c r="Y112" s="18" t="s">
        <v>1146</v>
      </c>
      <c r="Z112" s="18" t="s">
        <v>1146</v>
      </c>
      <c r="AA112" s="18" t="s">
        <v>1146</v>
      </c>
      <c r="AB112" s="18" t="s">
        <v>1146</v>
      </c>
      <c r="AC112" s="18" t="s">
        <v>1146</v>
      </c>
      <c r="AD112" s="18" t="s">
        <v>1146</v>
      </c>
      <c r="AE112" s="18" t="s">
        <v>1146</v>
      </c>
      <c r="AF112" s="18" t="s">
        <v>1423</v>
      </c>
    </row>
    <row r="113" spans="1:32" s="96" customFormat="1" x14ac:dyDescent="0.55000000000000004">
      <c r="A113" s="48">
        <v>21910305021</v>
      </c>
      <c r="B113" s="18" t="s">
        <v>43</v>
      </c>
      <c r="C113" s="4">
        <v>1142</v>
      </c>
      <c r="D113" s="13" t="s">
        <v>1151</v>
      </c>
      <c r="E113" s="48">
        <v>896</v>
      </c>
      <c r="F113" s="13" t="s">
        <v>0</v>
      </c>
      <c r="G113" s="13" t="s">
        <v>1126</v>
      </c>
      <c r="H113" s="13" t="s">
        <v>1152</v>
      </c>
      <c r="I113" s="13">
        <v>250</v>
      </c>
      <c r="J113" s="12">
        <v>41287</v>
      </c>
      <c r="K113" s="95">
        <v>41386</v>
      </c>
      <c r="L113" s="97">
        <v>5</v>
      </c>
      <c r="M113" s="99" t="s">
        <v>1213</v>
      </c>
      <c r="N113" s="99" t="s">
        <v>1213</v>
      </c>
      <c r="O113" s="99" t="s">
        <v>1213</v>
      </c>
      <c r="P113" s="99" t="s">
        <v>1213</v>
      </c>
      <c r="Q113" s="152" t="s">
        <v>1213</v>
      </c>
      <c r="R113" s="152" t="s">
        <v>1213</v>
      </c>
      <c r="S113" s="13" t="s">
        <v>66</v>
      </c>
      <c r="T113" s="54">
        <v>444.7</v>
      </c>
      <c r="U113" s="26">
        <v>974.6</v>
      </c>
      <c r="V113" s="18" t="s">
        <v>1763</v>
      </c>
      <c r="W113" s="153" t="s">
        <v>1396</v>
      </c>
      <c r="X113" s="49">
        <v>829</v>
      </c>
      <c r="Y113" s="26">
        <v>26</v>
      </c>
      <c r="Z113" s="18">
        <v>8249</v>
      </c>
      <c r="AA113" s="18">
        <v>24.6</v>
      </c>
      <c r="AB113" s="49">
        <v>17501</v>
      </c>
      <c r="AC113" s="26">
        <v>25.9</v>
      </c>
      <c r="AD113" s="49">
        <v>32806</v>
      </c>
      <c r="AE113" s="26">
        <v>7.88</v>
      </c>
      <c r="AF113" s="18"/>
    </row>
    <row r="114" spans="1:32" s="96" customFormat="1" x14ac:dyDescent="0.55000000000000004">
      <c r="A114" s="48">
        <v>21910305032</v>
      </c>
      <c r="B114" s="18" t="s">
        <v>59</v>
      </c>
      <c r="C114" s="4">
        <v>1149</v>
      </c>
      <c r="D114" s="13" t="s">
        <v>1151</v>
      </c>
      <c r="E114" s="48">
        <v>904</v>
      </c>
      <c r="F114" s="13" t="s">
        <v>0</v>
      </c>
      <c r="G114" s="13" t="s">
        <v>1126</v>
      </c>
      <c r="H114" s="13" t="s">
        <v>1152</v>
      </c>
      <c r="I114" s="13">
        <v>250</v>
      </c>
      <c r="J114" s="12">
        <v>41289</v>
      </c>
      <c r="K114" s="95">
        <v>41387</v>
      </c>
      <c r="L114" s="97">
        <v>5</v>
      </c>
      <c r="M114" s="99" t="s">
        <v>1213</v>
      </c>
      <c r="N114" s="99" t="s">
        <v>1213</v>
      </c>
      <c r="O114" s="99" t="s">
        <v>1213</v>
      </c>
      <c r="P114" s="99" t="s">
        <v>1213</v>
      </c>
      <c r="Q114" s="152" t="s">
        <v>1213</v>
      </c>
      <c r="R114" s="152" t="s">
        <v>1213</v>
      </c>
      <c r="S114" s="13" t="s">
        <v>66</v>
      </c>
      <c r="T114" s="54">
        <v>468.2</v>
      </c>
      <c r="U114" s="26">
        <v>827.7</v>
      </c>
      <c r="V114" s="18" t="s">
        <v>1761</v>
      </c>
      <c r="W114" s="153" t="s">
        <v>1412</v>
      </c>
      <c r="X114" s="49">
        <v>517</v>
      </c>
      <c r="Y114" s="26">
        <v>32.799999999999997</v>
      </c>
      <c r="Z114" s="18">
        <v>9043</v>
      </c>
      <c r="AA114" s="18">
        <v>33.299999999999997</v>
      </c>
      <c r="AB114" s="49">
        <v>23425</v>
      </c>
      <c r="AC114" s="26">
        <v>23.7</v>
      </c>
      <c r="AD114" s="49">
        <v>27142</v>
      </c>
      <c r="AE114" s="26">
        <v>13.7</v>
      </c>
      <c r="AF114" s="18"/>
    </row>
    <row r="115" spans="1:32" s="96" customFormat="1" ht="16.5" x14ac:dyDescent="0.55000000000000004">
      <c r="A115" s="152">
        <v>21910302911</v>
      </c>
      <c r="B115" s="18" t="s">
        <v>1146</v>
      </c>
      <c r="C115" s="152">
        <v>1157</v>
      </c>
      <c r="D115" s="4" t="s">
        <v>1151</v>
      </c>
      <c r="E115" s="4">
        <v>768</v>
      </c>
      <c r="F115" s="4" t="s">
        <v>0</v>
      </c>
      <c r="G115" s="4" t="s">
        <v>1126</v>
      </c>
      <c r="H115" s="4" t="s">
        <v>1152</v>
      </c>
      <c r="I115" s="4">
        <v>250</v>
      </c>
      <c r="J115" s="154">
        <v>41261</v>
      </c>
      <c r="K115" s="95">
        <v>41358</v>
      </c>
      <c r="L115" s="97">
        <v>4</v>
      </c>
      <c r="M115" s="152" t="s">
        <v>1213</v>
      </c>
      <c r="N115" s="152" t="s">
        <v>1213</v>
      </c>
      <c r="O115" s="152" t="s">
        <v>1213</v>
      </c>
      <c r="P115" s="152" t="s">
        <v>1213</v>
      </c>
      <c r="Q115" s="152" t="s">
        <v>1213</v>
      </c>
      <c r="R115" s="152" t="s">
        <v>1213</v>
      </c>
      <c r="S115" s="13" t="s">
        <v>66</v>
      </c>
      <c r="T115" s="11">
        <v>509.8</v>
      </c>
      <c r="U115" s="11">
        <v>848.5</v>
      </c>
      <c r="V115" s="18" t="s">
        <v>1146</v>
      </c>
      <c r="W115" s="18" t="s">
        <v>1146</v>
      </c>
      <c r="X115" s="18" t="s">
        <v>1146</v>
      </c>
      <c r="Y115" s="18" t="s">
        <v>1146</v>
      </c>
      <c r="Z115" s="18" t="s">
        <v>1146</v>
      </c>
      <c r="AA115" s="18" t="s">
        <v>1146</v>
      </c>
      <c r="AB115" s="18" t="s">
        <v>1146</v>
      </c>
      <c r="AC115" s="18" t="s">
        <v>1146</v>
      </c>
      <c r="AD115" s="18" t="s">
        <v>1146</v>
      </c>
      <c r="AE115" s="18" t="s">
        <v>1146</v>
      </c>
      <c r="AF115" s="18" t="s">
        <v>1423</v>
      </c>
    </row>
    <row r="116" spans="1:32" s="96" customFormat="1" x14ac:dyDescent="0.55000000000000004">
      <c r="A116" s="48">
        <v>21910305091</v>
      </c>
      <c r="B116" s="18" t="s">
        <v>28</v>
      </c>
      <c r="C116" s="4">
        <v>1206</v>
      </c>
      <c r="D116" s="45" t="s">
        <v>1151</v>
      </c>
      <c r="E116" s="48">
        <v>900</v>
      </c>
      <c r="F116" s="45" t="s">
        <v>1127</v>
      </c>
      <c r="G116" s="45" t="s">
        <v>1126</v>
      </c>
      <c r="H116" s="45" t="s">
        <v>1152</v>
      </c>
      <c r="I116" s="45">
        <v>250</v>
      </c>
      <c r="J116" s="12">
        <v>41289</v>
      </c>
      <c r="K116" s="95">
        <v>41383</v>
      </c>
      <c r="L116" s="97">
        <v>5</v>
      </c>
      <c r="M116" s="48" t="s">
        <v>1213</v>
      </c>
      <c r="N116" s="48" t="s">
        <v>1213</v>
      </c>
      <c r="O116" s="48" t="s">
        <v>1213</v>
      </c>
      <c r="P116" s="48" t="s">
        <v>1213</v>
      </c>
      <c r="Q116" s="152" t="s">
        <v>1213</v>
      </c>
      <c r="R116" s="152" t="s">
        <v>1213</v>
      </c>
      <c r="S116" s="45" t="s">
        <v>1145</v>
      </c>
      <c r="T116" s="54">
        <v>374.4</v>
      </c>
      <c r="U116" s="26">
        <v>786.7</v>
      </c>
      <c r="V116" s="18" t="s">
        <v>1759</v>
      </c>
      <c r="W116" s="153" t="s">
        <v>1379</v>
      </c>
      <c r="X116" s="49">
        <v>20896</v>
      </c>
      <c r="Y116" s="26">
        <v>27</v>
      </c>
      <c r="Z116" s="18">
        <v>13067</v>
      </c>
      <c r="AA116" s="18">
        <v>41.3</v>
      </c>
      <c r="AB116" s="49">
        <v>16890</v>
      </c>
      <c r="AC116" s="26">
        <v>7.45</v>
      </c>
      <c r="AD116" s="49">
        <v>35962</v>
      </c>
      <c r="AE116" s="26">
        <v>27.9</v>
      </c>
      <c r="AF116" s="18"/>
    </row>
    <row r="117" spans="1:32" s="96" customFormat="1" ht="16.5" x14ac:dyDescent="0.55000000000000004">
      <c r="A117" s="155">
        <v>21910302961</v>
      </c>
      <c r="B117" s="18" t="s">
        <v>1146</v>
      </c>
      <c r="C117" s="155">
        <v>1256</v>
      </c>
      <c r="D117" s="156" t="s">
        <v>1151</v>
      </c>
      <c r="E117" s="156">
        <v>779</v>
      </c>
      <c r="F117" s="156" t="s">
        <v>1127</v>
      </c>
      <c r="G117" s="156" t="s">
        <v>1126</v>
      </c>
      <c r="H117" s="156" t="s">
        <v>1152</v>
      </c>
      <c r="I117" s="156">
        <v>250</v>
      </c>
      <c r="J117" s="95">
        <v>41261</v>
      </c>
      <c r="K117" s="95">
        <v>41351</v>
      </c>
      <c r="L117" s="97">
        <v>4</v>
      </c>
      <c r="M117" s="152" t="s">
        <v>1213</v>
      </c>
      <c r="N117" s="152" t="s">
        <v>1213</v>
      </c>
      <c r="O117" s="152" t="s">
        <v>1213</v>
      </c>
      <c r="P117" s="152" t="s">
        <v>1213</v>
      </c>
      <c r="Q117" s="152" t="s">
        <v>1213</v>
      </c>
      <c r="R117" s="152" t="s">
        <v>1213</v>
      </c>
      <c r="S117" s="45" t="s">
        <v>1144</v>
      </c>
      <c r="T117" s="156">
        <v>277.89999999999998</v>
      </c>
      <c r="U117" s="157">
        <v>778.5</v>
      </c>
      <c r="V117" s="18" t="s">
        <v>1146</v>
      </c>
      <c r="W117" s="18" t="s">
        <v>1146</v>
      </c>
      <c r="X117" s="18" t="s">
        <v>1146</v>
      </c>
      <c r="Y117" s="18" t="s">
        <v>1146</v>
      </c>
      <c r="Z117" s="18" t="s">
        <v>1146</v>
      </c>
      <c r="AA117" s="18" t="s">
        <v>1146</v>
      </c>
      <c r="AB117" s="18" t="s">
        <v>1146</v>
      </c>
      <c r="AC117" s="18" t="s">
        <v>1146</v>
      </c>
      <c r="AD117" s="18" t="s">
        <v>1146</v>
      </c>
      <c r="AE117" s="18" t="s">
        <v>1146</v>
      </c>
      <c r="AF117" s="18" t="s">
        <v>1423</v>
      </c>
    </row>
    <row r="118" spans="1:32" s="96" customFormat="1" ht="16.5" x14ac:dyDescent="0.55000000000000004">
      <c r="A118" s="152">
        <v>21910305072</v>
      </c>
      <c r="B118" s="18" t="s">
        <v>1146</v>
      </c>
      <c r="C118" s="152">
        <v>1268</v>
      </c>
      <c r="D118" s="4" t="s">
        <v>1151</v>
      </c>
      <c r="E118" s="4">
        <v>776</v>
      </c>
      <c r="F118" s="4" t="s">
        <v>1127</v>
      </c>
      <c r="G118" s="4" t="s">
        <v>1126</v>
      </c>
      <c r="H118" s="4" t="s">
        <v>1152</v>
      </c>
      <c r="I118" s="4">
        <v>250</v>
      </c>
      <c r="J118" s="154">
        <v>41260</v>
      </c>
      <c r="K118" s="95">
        <v>41355</v>
      </c>
      <c r="L118" s="97">
        <v>4</v>
      </c>
      <c r="M118" s="152" t="s">
        <v>1213</v>
      </c>
      <c r="N118" s="152" t="s">
        <v>1213</v>
      </c>
      <c r="O118" s="152" t="s">
        <v>1213</v>
      </c>
      <c r="P118" s="152" t="s">
        <v>1213</v>
      </c>
      <c r="Q118" s="152" t="s">
        <v>1213</v>
      </c>
      <c r="R118" s="152" t="s">
        <v>1213</v>
      </c>
      <c r="S118" s="45" t="s">
        <v>1145</v>
      </c>
      <c r="T118" s="11">
        <v>307.89999999999998</v>
      </c>
      <c r="U118" s="11">
        <v>735.3</v>
      </c>
      <c r="V118" s="18" t="s">
        <v>1146</v>
      </c>
      <c r="W118" s="18" t="s">
        <v>1146</v>
      </c>
      <c r="X118" s="18" t="s">
        <v>1146</v>
      </c>
      <c r="Y118" s="18" t="s">
        <v>1146</v>
      </c>
      <c r="Z118" s="18" t="s">
        <v>1146</v>
      </c>
      <c r="AA118" s="18" t="s">
        <v>1146</v>
      </c>
      <c r="AB118" s="18" t="s">
        <v>1146</v>
      </c>
      <c r="AC118" s="18" t="s">
        <v>1146</v>
      </c>
      <c r="AD118" s="18" t="s">
        <v>1146</v>
      </c>
      <c r="AE118" s="18" t="s">
        <v>1146</v>
      </c>
      <c r="AF118" s="18" t="s">
        <v>1423</v>
      </c>
    </row>
    <row r="119" spans="1:32" s="96" customFormat="1" x14ac:dyDescent="0.55000000000000004">
      <c r="A119" s="48">
        <v>21910305161</v>
      </c>
      <c r="B119" s="4" t="s">
        <v>1021</v>
      </c>
      <c r="C119" s="4">
        <v>145</v>
      </c>
      <c r="D119" s="13" t="s">
        <v>1151</v>
      </c>
      <c r="E119" s="48">
        <v>910</v>
      </c>
      <c r="F119" s="13" t="s">
        <v>0</v>
      </c>
      <c r="G119" s="13" t="s">
        <v>1126</v>
      </c>
      <c r="H119" s="101" t="s">
        <v>1152</v>
      </c>
      <c r="I119" s="13">
        <v>2500</v>
      </c>
      <c r="J119" s="12">
        <v>41288</v>
      </c>
      <c r="K119" s="95">
        <v>41386</v>
      </c>
      <c r="L119" s="97">
        <v>5</v>
      </c>
      <c r="M119" s="99" t="s">
        <v>1213</v>
      </c>
      <c r="N119" s="99" t="s">
        <v>1213</v>
      </c>
      <c r="O119" s="99" t="s">
        <v>1213</v>
      </c>
      <c r="P119" s="99" t="s">
        <v>1213</v>
      </c>
      <c r="Q119" s="152" t="s">
        <v>1213</v>
      </c>
      <c r="R119" s="152" t="s">
        <v>1213</v>
      </c>
      <c r="S119" s="13" t="s">
        <v>66</v>
      </c>
      <c r="T119" s="160">
        <v>463.7</v>
      </c>
      <c r="U119" s="11">
        <v>771.4</v>
      </c>
      <c r="V119" s="18" t="s">
        <v>1763</v>
      </c>
      <c r="W119" s="153" t="s">
        <v>1385</v>
      </c>
      <c r="X119" s="4">
        <v>692</v>
      </c>
      <c r="Y119" s="11">
        <v>40.200000000000003</v>
      </c>
      <c r="Z119" s="4">
        <v>8776</v>
      </c>
      <c r="AA119" s="4">
        <v>27.6</v>
      </c>
      <c r="AB119" s="4">
        <v>14956</v>
      </c>
      <c r="AC119" s="4">
        <v>20.3</v>
      </c>
      <c r="AD119" s="4">
        <v>23470</v>
      </c>
      <c r="AE119" s="11">
        <v>5.59</v>
      </c>
      <c r="AF119" s="18"/>
    </row>
    <row r="120" spans="1:32" s="96" customFormat="1" ht="16.5" x14ac:dyDescent="0.55000000000000004">
      <c r="A120" s="152">
        <v>21910305142</v>
      </c>
      <c r="B120" s="18" t="s">
        <v>1146</v>
      </c>
      <c r="C120" s="152">
        <v>471</v>
      </c>
      <c r="D120" s="4" t="s">
        <v>1151</v>
      </c>
      <c r="E120" s="4">
        <v>798</v>
      </c>
      <c r="F120" s="4" t="s">
        <v>0</v>
      </c>
      <c r="G120" s="4" t="s">
        <v>1126</v>
      </c>
      <c r="H120" s="4" t="s">
        <v>1152</v>
      </c>
      <c r="I120" s="4">
        <v>2500</v>
      </c>
      <c r="J120" s="154">
        <v>41262</v>
      </c>
      <c r="K120" s="95">
        <v>41359</v>
      </c>
      <c r="L120" s="97">
        <v>4</v>
      </c>
      <c r="M120" s="152" t="s">
        <v>1213</v>
      </c>
      <c r="N120" s="152" t="s">
        <v>1213</v>
      </c>
      <c r="O120" s="152" t="s">
        <v>1213</v>
      </c>
      <c r="P120" s="152" t="s">
        <v>1213</v>
      </c>
      <c r="Q120" s="152" t="s">
        <v>1213</v>
      </c>
      <c r="R120" s="152" t="s">
        <v>1213</v>
      </c>
      <c r="S120" s="13" t="s">
        <v>66</v>
      </c>
      <c r="T120" s="11">
        <v>445.2</v>
      </c>
      <c r="U120" s="11">
        <v>731.6</v>
      </c>
      <c r="V120" s="18" t="s">
        <v>1146</v>
      </c>
      <c r="W120" s="18" t="s">
        <v>1146</v>
      </c>
      <c r="X120" s="18" t="s">
        <v>1146</v>
      </c>
      <c r="Y120" s="18" t="s">
        <v>1146</v>
      </c>
      <c r="Z120" s="18" t="s">
        <v>1146</v>
      </c>
      <c r="AA120" s="18" t="s">
        <v>1146</v>
      </c>
      <c r="AB120" s="18" t="s">
        <v>1146</v>
      </c>
      <c r="AC120" s="18" t="s">
        <v>1146</v>
      </c>
      <c r="AD120" s="18" t="s">
        <v>1146</v>
      </c>
      <c r="AE120" s="18" t="s">
        <v>1146</v>
      </c>
      <c r="AF120" s="18" t="s">
        <v>1423</v>
      </c>
    </row>
    <row r="121" spans="1:32" s="96" customFormat="1" ht="16.5" x14ac:dyDescent="0.55000000000000004">
      <c r="A121" s="152">
        <v>21910305211</v>
      </c>
      <c r="B121" s="18" t="s">
        <v>1146</v>
      </c>
      <c r="C121" s="152">
        <v>546</v>
      </c>
      <c r="D121" s="4" t="s">
        <v>1151</v>
      </c>
      <c r="E121" s="4">
        <v>786</v>
      </c>
      <c r="F121" s="4" t="s">
        <v>1127</v>
      </c>
      <c r="G121" s="4" t="s">
        <v>1126</v>
      </c>
      <c r="H121" s="4" t="s">
        <v>1152</v>
      </c>
      <c r="I121" s="4">
        <v>2500</v>
      </c>
      <c r="J121" s="154">
        <v>41262</v>
      </c>
      <c r="K121" s="95">
        <v>41355</v>
      </c>
      <c r="L121" s="97">
        <v>4</v>
      </c>
      <c r="M121" s="152" t="s">
        <v>1213</v>
      </c>
      <c r="N121" s="152" t="s">
        <v>1213</v>
      </c>
      <c r="O121" s="152" t="s">
        <v>1213</v>
      </c>
      <c r="P121" s="152" t="s">
        <v>1213</v>
      </c>
      <c r="Q121" s="152" t="s">
        <v>1213</v>
      </c>
      <c r="R121" s="152" t="s">
        <v>1213</v>
      </c>
      <c r="S121" s="45" t="s">
        <v>1128</v>
      </c>
      <c r="T121" s="11">
        <v>298.89999999999998</v>
      </c>
      <c r="U121" s="11">
        <v>629.29999999999995</v>
      </c>
      <c r="V121" s="18" t="s">
        <v>1146</v>
      </c>
      <c r="W121" s="18" t="s">
        <v>1146</v>
      </c>
      <c r="X121" s="18" t="s">
        <v>1146</v>
      </c>
      <c r="Y121" s="18" t="s">
        <v>1146</v>
      </c>
      <c r="Z121" s="18" t="s">
        <v>1146</v>
      </c>
      <c r="AA121" s="18" t="s">
        <v>1146</v>
      </c>
      <c r="AB121" s="18" t="s">
        <v>1146</v>
      </c>
      <c r="AC121" s="18" t="s">
        <v>1146</v>
      </c>
      <c r="AD121" s="18" t="s">
        <v>1146</v>
      </c>
      <c r="AE121" s="18" t="s">
        <v>1146</v>
      </c>
      <c r="AF121" s="18" t="s">
        <v>1423</v>
      </c>
    </row>
    <row r="122" spans="1:32" s="96" customFormat="1" ht="16.5" x14ac:dyDescent="0.55000000000000004">
      <c r="A122" s="152">
        <v>21910305212</v>
      </c>
      <c r="B122" s="18" t="s">
        <v>1146</v>
      </c>
      <c r="C122" s="152">
        <v>586</v>
      </c>
      <c r="D122" s="4" t="s">
        <v>1151</v>
      </c>
      <c r="E122" s="4">
        <v>796</v>
      </c>
      <c r="F122" s="4" t="s">
        <v>1127</v>
      </c>
      <c r="G122" s="4" t="s">
        <v>1126</v>
      </c>
      <c r="H122" s="4" t="s">
        <v>1152</v>
      </c>
      <c r="I122" s="4">
        <v>2500</v>
      </c>
      <c r="J122" s="154">
        <v>41262</v>
      </c>
      <c r="K122" s="95">
        <v>41355</v>
      </c>
      <c r="L122" s="97">
        <v>4</v>
      </c>
      <c r="M122" s="152" t="s">
        <v>1213</v>
      </c>
      <c r="N122" s="152" t="s">
        <v>1213</v>
      </c>
      <c r="O122" s="152" t="s">
        <v>1213</v>
      </c>
      <c r="P122" s="152" t="s">
        <v>1213</v>
      </c>
      <c r="Q122" s="152" t="s">
        <v>1213</v>
      </c>
      <c r="R122" s="152" t="s">
        <v>1213</v>
      </c>
      <c r="S122" s="45" t="s">
        <v>1145</v>
      </c>
      <c r="T122" s="11">
        <v>352.7</v>
      </c>
      <c r="U122" s="11">
        <v>606.4</v>
      </c>
      <c r="V122" s="18" t="s">
        <v>1146</v>
      </c>
      <c r="W122" s="18" t="s">
        <v>1146</v>
      </c>
      <c r="X122" s="18" t="s">
        <v>1146</v>
      </c>
      <c r="Y122" s="18" t="s">
        <v>1146</v>
      </c>
      <c r="Z122" s="18" t="s">
        <v>1146</v>
      </c>
      <c r="AA122" s="18" t="s">
        <v>1146</v>
      </c>
      <c r="AB122" s="18" t="s">
        <v>1146</v>
      </c>
      <c r="AC122" s="18" t="s">
        <v>1146</v>
      </c>
      <c r="AD122" s="18" t="s">
        <v>1146</v>
      </c>
      <c r="AE122" s="18" t="s">
        <v>1146</v>
      </c>
      <c r="AF122" s="18" t="s">
        <v>1423</v>
      </c>
    </row>
    <row r="123" spans="1:32" s="96" customFormat="1" ht="16.5" x14ac:dyDescent="0.55000000000000004">
      <c r="A123" s="152">
        <v>21910305221</v>
      </c>
      <c r="B123" s="18" t="s">
        <v>1146</v>
      </c>
      <c r="C123" s="152">
        <v>1038</v>
      </c>
      <c r="D123" s="4" t="s">
        <v>1151</v>
      </c>
      <c r="E123" s="4">
        <v>798</v>
      </c>
      <c r="F123" s="4" t="s">
        <v>1127</v>
      </c>
      <c r="G123" s="4" t="s">
        <v>1126</v>
      </c>
      <c r="H123" s="4" t="s">
        <v>1152</v>
      </c>
      <c r="I123" s="4">
        <v>2500</v>
      </c>
      <c r="J123" s="154">
        <v>41262</v>
      </c>
      <c r="K123" s="95">
        <v>41353</v>
      </c>
      <c r="L123" s="97">
        <v>4</v>
      </c>
      <c r="M123" s="152" t="s">
        <v>1213</v>
      </c>
      <c r="N123" s="152" t="s">
        <v>1213</v>
      </c>
      <c r="O123" s="152" t="s">
        <v>1213</v>
      </c>
      <c r="P123" s="152" t="s">
        <v>1213</v>
      </c>
      <c r="Q123" s="152" t="s">
        <v>1213</v>
      </c>
      <c r="R123" s="152" t="s">
        <v>1213</v>
      </c>
      <c r="S123" s="45" t="s">
        <v>1144</v>
      </c>
      <c r="T123" s="11">
        <v>224.6</v>
      </c>
      <c r="U123" s="11">
        <v>498.3</v>
      </c>
      <c r="V123" s="18" t="s">
        <v>1146</v>
      </c>
      <c r="W123" s="18" t="s">
        <v>1146</v>
      </c>
      <c r="X123" s="18" t="s">
        <v>1146</v>
      </c>
      <c r="Y123" s="18" t="s">
        <v>1146</v>
      </c>
      <c r="Z123" s="18" t="s">
        <v>1146</v>
      </c>
      <c r="AA123" s="18" t="s">
        <v>1146</v>
      </c>
      <c r="AB123" s="18" t="s">
        <v>1146</v>
      </c>
      <c r="AC123" s="18" t="s">
        <v>1146</v>
      </c>
      <c r="AD123" s="18" t="s">
        <v>1146</v>
      </c>
      <c r="AE123" s="18" t="s">
        <v>1146</v>
      </c>
      <c r="AF123" s="18" t="s">
        <v>1423</v>
      </c>
    </row>
    <row r="124" spans="1:32" s="96" customFormat="1" x14ac:dyDescent="0.55000000000000004">
      <c r="A124" s="48">
        <v>21910305162</v>
      </c>
      <c r="B124" s="18" t="s">
        <v>42</v>
      </c>
      <c r="C124" s="4">
        <v>1054</v>
      </c>
      <c r="D124" s="13" t="s">
        <v>1151</v>
      </c>
      <c r="E124" s="48">
        <v>921</v>
      </c>
      <c r="F124" s="13" t="s">
        <v>0</v>
      </c>
      <c r="G124" s="13" t="s">
        <v>1126</v>
      </c>
      <c r="H124" s="13" t="s">
        <v>1152</v>
      </c>
      <c r="I124" s="13">
        <v>2500</v>
      </c>
      <c r="J124" s="12">
        <v>41289</v>
      </c>
      <c r="K124" s="95">
        <v>41386</v>
      </c>
      <c r="L124" s="97">
        <v>5</v>
      </c>
      <c r="M124" s="99" t="s">
        <v>1213</v>
      </c>
      <c r="N124" s="99" t="s">
        <v>1213</v>
      </c>
      <c r="O124" s="99" t="s">
        <v>1213</v>
      </c>
      <c r="P124" s="99" t="s">
        <v>1213</v>
      </c>
      <c r="Q124" s="152" t="s">
        <v>1213</v>
      </c>
      <c r="R124" s="152" t="s">
        <v>1213</v>
      </c>
      <c r="S124" s="13" t="s">
        <v>66</v>
      </c>
      <c r="T124" s="54">
        <v>579.9</v>
      </c>
      <c r="U124" s="26">
        <v>977.4</v>
      </c>
      <c r="V124" s="18" t="s">
        <v>1763</v>
      </c>
      <c r="W124" s="153" t="s">
        <v>1395</v>
      </c>
      <c r="X124" s="49">
        <v>621</v>
      </c>
      <c r="Y124" s="26">
        <v>33.700000000000003</v>
      </c>
      <c r="Z124" s="18">
        <v>7215</v>
      </c>
      <c r="AA124" s="18">
        <v>21.9</v>
      </c>
      <c r="AB124" s="49">
        <v>20477</v>
      </c>
      <c r="AC124" s="26">
        <v>19.3</v>
      </c>
      <c r="AD124" s="49">
        <v>23180</v>
      </c>
      <c r="AE124" s="26">
        <v>10.6</v>
      </c>
      <c r="AF124" s="18"/>
    </row>
    <row r="125" spans="1:32" s="96" customFormat="1" ht="16.5" x14ac:dyDescent="0.55000000000000004">
      <c r="A125" s="152">
        <v>21910305141</v>
      </c>
      <c r="B125" s="18" t="s">
        <v>1146</v>
      </c>
      <c r="C125" s="152">
        <v>1135</v>
      </c>
      <c r="D125" s="4" t="s">
        <v>1151</v>
      </c>
      <c r="E125" s="4">
        <v>796</v>
      </c>
      <c r="F125" s="4" t="s">
        <v>0</v>
      </c>
      <c r="G125" s="4" t="s">
        <v>1126</v>
      </c>
      <c r="H125" s="4" t="s">
        <v>1152</v>
      </c>
      <c r="I125" s="4">
        <v>2500</v>
      </c>
      <c r="J125" s="154">
        <v>41262</v>
      </c>
      <c r="K125" s="95">
        <v>41359</v>
      </c>
      <c r="L125" s="97">
        <v>4</v>
      </c>
      <c r="M125" s="152" t="s">
        <v>1213</v>
      </c>
      <c r="N125" s="152" t="s">
        <v>1213</v>
      </c>
      <c r="O125" s="152" t="s">
        <v>1213</v>
      </c>
      <c r="P125" s="152" t="s">
        <v>1213</v>
      </c>
      <c r="Q125" s="152" t="s">
        <v>1213</v>
      </c>
      <c r="R125" s="152" t="s">
        <v>1213</v>
      </c>
      <c r="S125" s="13" t="s">
        <v>66</v>
      </c>
      <c r="T125" s="11">
        <v>559.5</v>
      </c>
      <c r="U125" s="11">
        <v>950.9</v>
      </c>
      <c r="V125" s="18" t="s">
        <v>1146</v>
      </c>
      <c r="W125" s="18" t="s">
        <v>1146</v>
      </c>
      <c r="X125" s="18" t="s">
        <v>1146</v>
      </c>
      <c r="Y125" s="18" t="s">
        <v>1146</v>
      </c>
      <c r="Z125" s="18" t="s">
        <v>1146</v>
      </c>
      <c r="AA125" s="18" t="s">
        <v>1146</v>
      </c>
      <c r="AB125" s="18" t="s">
        <v>1146</v>
      </c>
      <c r="AC125" s="18" t="s">
        <v>1146</v>
      </c>
      <c r="AD125" s="18" t="s">
        <v>1146</v>
      </c>
      <c r="AE125" s="18" t="s">
        <v>1146</v>
      </c>
      <c r="AF125" s="18" t="s">
        <v>1423</v>
      </c>
    </row>
    <row r="126" spans="1:32" s="96" customFormat="1" ht="16.5" x14ac:dyDescent="0.55000000000000004">
      <c r="A126" s="152">
        <v>21910317182</v>
      </c>
      <c r="B126" s="18" t="s">
        <v>1146</v>
      </c>
      <c r="C126" s="152">
        <v>1348</v>
      </c>
      <c r="D126" s="4" t="s">
        <v>1151</v>
      </c>
      <c r="E126" s="4">
        <v>789</v>
      </c>
      <c r="F126" s="4" t="s">
        <v>1127</v>
      </c>
      <c r="G126" s="4" t="s">
        <v>1126</v>
      </c>
      <c r="H126" s="4" t="s">
        <v>1152</v>
      </c>
      <c r="I126" s="4">
        <v>2500</v>
      </c>
      <c r="J126" s="154">
        <v>41261</v>
      </c>
      <c r="K126" s="95">
        <v>41353</v>
      </c>
      <c r="L126" s="97">
        <v>4</v>
      </c>
      <c r="M126" s="152" t="s">
        <v>1213</v>
      </c>
      <c r="N126" s="152" t="s">
        <v>1213</v>
      </c>
      <c r="O126" s="152" t="s">
        <v>1213</v>
      </c>
      <c r="P126" s="152" t="s">
        <v>1213</v>
      </c>
      <c r="Q126" s="152" t="s">
        <v>1213</v>
      </c>
      <c r="R126" s="152" t="s">
        <v>1213</v>
      </c>
      <c r="S126" s="45" t="s">
        <v>1144</v>
      </c>
      <c r="T126" s="11">
        <v>262.89999999999998</v>
      </c>
      <c r="U126" s="11">
        <v>647.29999999999995</v>
      </c>
      <c r="V126" s="18" t="s">
        <v>1146</v>
      </c>
      <c r="W126" s="18" t="s">
        <v>1146</v>
      </c>
      <c r="X126" s="18" t="s">
        <v>1146</v>
      </c>
      <c r="Y126" s="18" t="s">
        <v>1146</v>
      </c>
      <c r="Z126" s="18" t="s">
        <v>1146</v>
      </c>
      <c r="AA126" s="18" t="s">
        <v>1146</v>
      </c>
      <c r="AB126" s="18" t="s">
        <v>1146</v>
      </c>
      <c r="AC126" s="18" t="s">
        <v>1146</v>
      </c>
      <c r="AD126" s="18" t="s">
        <v>1146</v>
      </c>
      <c r="AE126" s="18" t="s">
        <v>1146</v>
      </c>
      <c r="AF126" s="18" t="s">
        <v>1423</v>
      </c>
    </row>
    <row r="127" spans="1:32" s="96" customFormat="1" x14ac:dyDescent="0.55000000000000004">
      <c r="A127" s="48">
        <v>21910318952</v>
      </c>
      <c r="B127" s="18" t="s">
        <v>60</v>
      </c>
      <c r="C127" s="4">
        <v>1349</v>
      </c>
      <c r="D127" s="13" t="s">
        <v>1151</v>
      </c>
      <c r="E127" s="48">
        <v>920</v>
      </c>
      <c r="F127" s="13" t="s">
        <v>0</v>
      </c>
      <c r="G127" s="13" t="s">
        <v>1126</v>
      </c>
      <c r="H127" s="13" t="s">
        <v>1152</v>
      </c>
      <c r="I127" s="13">
        <v>2500</v>
      </c>
      <c r="J127" s="12">
        <v>41290</v>
      </c>
      <c r="K127" s="95">
        <v>41387</v>
      </c>
      <c r="L127" s="97">
        <v>5</v>
      </c>
      <c r="M127" s="99" t="s">
        <v>1213</v>
      </c>
      <c r="N127" s="99" t="s">
        <v>1213</v>
      </c>
      <c r="O127" s="99" t="s">
        <v>1213</v>
      </c>
      <c r="P127" s="99" t="s">
        <v>1213</v>
      </c>
      <c r="Q127" s="152" t="s">
        <v>1213</v>
      </c>
      <c r="R127" s="152" t="s">
        <v>1213</v>
      </c>
      <c r="S127" s="13" t="s">
        <v>66</v>
      </c>
      <c r="T127" s="26">
        <v>387.4</v>
      </c>
      <c r="U127" s="26">
        <v>684</v>
      </c>
      <c r="V127" s="18" t="s">
        <v>1761</v>
      </c>
      <c r="W127" s="153" t="s">
        <v>1413</v>
      </c>
      <c r="X127" s="49">
        <v>760</v>
      </c>
      <c r="Y127" s="26">
        <v>19.600000000000001</v>
      </c>
      <c r="Z127" s="18">
        <v>6446</v>
      </c>
      <c r="AA127" s="18">
        <v>26.2</v>
      </c>
      <c r="AB127" s="49">
        <v>25709</v>
      </c>
      <c r="AC127" s="26">
        <v>35</v>
      </c>
      <c r="AD127" s="49">
        <v>24831</v>
      </c>
      <c r="AE127" s="26">
        <v>15.1</v>
      </c>
      <c r="AF127" s="18"/>
    </row>
    <row r="128" spans="1:32" s="96" customFormat="1" ht="16.5" x14ac:dyDescent="0.55000000000000004">
      <c r="A128" s="155">
        <v>21910317181</v>
      </c>
      <c r="B128" s="18" t="s">
        <v>1146</v>
      </c>
      <c r="C128" s="155">
        <v>1380</v>
      </c>
      <c r="D128" s="156" t="s">
        <v>1151</v>
      </c>
      <c r="E128" s="156">
        <v>788</v>
      </c>
      <c r="F128" s="156" t="s">
        <v>1127</v>
      </c>
      <c r="G128" s="156" t="s">
        <v>1126</v>
      </c>
      <c r="H128" s="156" t="s">
        <v>1152</v>
      </c>
      <c r="I128" s="156">
        <v>2500</v>
      </c>
      <c r="J128" s="95">
        <v>41261</v>
      </c>
      <c r="K128" s="95">
        <v>41351</v>
      </c>
      <c r="L128" s="97">
        <v>4</v>
      </c>
      <c r="M128" s="152" t="s">
        <v>1213</v>
      </c>
      <c r="N128" s="152" t="s">
        <v>1213</v>
      </c>
      <c r="O128" s="152" t="s">
        <v>1213</v>
      </c>
      <c r="P128" s="152" t="s">
        <v>1213</v>
      </c>
      <c r="Q128" s="152" t="s">
        <v>1213</v>
      </c>
      <c r="R128" s="152" t="s">
        <v>1213</v>
      </c>
      <c r="S128" s="45" t="s">
        <v>1144</v>
      </c>
      <c r="T128" s="156">
        <v>333.4</v>
      </c>
      <c r="U128" s="157">
        <v>617.1</v>
      </c>
      <c r="V128" s="18" t="s">
        <v>1146</v>
      </c>
      <c r="W128" s="18" t="s">
        <v>1146</v>
      </c>
      <c r="X128" s="18" t="s">
        <v>1146</v>
      </c>
      <c r="Y128" s="18" t="s">
        <v>1146</v>
      </c>
      <c r="Z128" s="18" t="s">
        <v>1146</v>
      </c>
      <c r="AA128" s="18" t="s">
        <v>1146</v>
      </c>
      <c r="AB128" s="18" t="s">
        <v>1146</v>
      </c>
      <c r="AC128" s="18" t="s">
        <v>1146</v>
      </c>
      <c r="AD128" s="18" t="s">
        <v>1146</v>
      </c>
      <c r="AE128" s="18" t="s">
        <v>1146</v>
      </c>
      <c r="AF128" s="18" t="s">
        <v>1423</v>
      </c>
    </row>
    <row r="129" spans="1:32" s="96" customFormat="1" x14ac:dyDescent="0.55000000000000004">
      <c r="A129" s="48">
        <v>21910319021</v>
      </c>
      <c r="B129" s="18" t="s">
        <v>31</v>
      </c>
      <c r="C129" s="4">
        <v>1385</v>
      </c>
      <c r="D129" s="45" t="s">
        <v>1151</v>
      </c>
      <c r="E129" s="48">
        <v>911</v>
      </c>
      <c r="F129" s="45" t="s">
        <v>1127</v>
      </c>
      <c r="G129" s="45" t="s">
        <v>1126</v>
      </c>
      <c r="H129" s="45" t="s">
        <v>1152</v>
      </c>
      <c r="I129" s="45">
        <v>2500</v>
      </c>
      <c r="J129" s="12">
        <v>41290</v>
      </c>
      <c r="K129" s="95">
        <v>41383</v>
      </c>
      <c r="L129" s="97">
        <v>5</v>
      </c>
      <c r="M129" s="48" t="s">
        <v>1213</v>
      </c>
      <c r="N129" s="48" t="s">
        <v>1213</v>
      </c>
      <c r="O129" s="48" t="s">
        <v>1213</v>
      </c>
      <c r="P129" s="48" t="s">
        <v>1213</v>
      </c>
      <c r="Q129" s="152" t="s">
        <v>1213</v>
      </c>
      <c r="R129" s="152" t="s">
        <v>1213</v>
      </c>
      <c r="S129" s="45" t="s">
        <v>1144</v>
      </c>
      <c r="T129" s="26">
        <v>297.89999999999998</v>
      </c>
      <c r="U129" s="26">
        <v>629.29999999999995</v>
      </c>
      <c r="V129" s="18" t="s">
        <v>1759</v>
      </c>
      <c r="W129" s="153" t="s">
        <v>1382</v>
      </c>
      <c r="X129" s="49">
        <v>31438</v>
      </c>
      <c r="Y129" s="26">
        <v>35</v>
      </c>
      <c r="Z129" s="18">
        <v>10044</v>
      </c>
      <c r="AA129" s="18">
        <v>37.5</v>
      </c>
      <c r="AB129" s="49">
        <v>17892</v>
      </c>
      <c r="AC129" s="26">
        <v>12.1</v>
      </c>
      <c r="AD129" s="49">
        <v>41770</v>
      </c>
      <c r="AE129" s="26">
        <v>13.3</v>
      </c>
      <c r="AF129" s="18"/>
    </row>
    <row r="130" spans="1:32" s="96" customFormat="1" ht="16.5" x14ac:dyDescent="0.55000000000000004">
      <c r="A130" s="152">
        <v>21910317102</v>
      </c>
      <c r="B130" s="18" t="s">
        <v>1146</v>
      </c>
      <c r="C130" s="152">
        <v>1389</v>
      </c>
      <c r="D130" s="4" t="s">
        <v>1151</v>
      </c>
      <c r="E130" s="4">
        <v>784</v>
      </c>
      <c r="F130" s="4" t="s">
        <v>0</v>
      </c>
      <c r="G130" s="4" t="s">
        <v>1126</v>
      </c>
      <c r="H130" s="4" t="s">
        <v>1152</v>
      </c>
      <c r="I130" s="4">
        <v>2500</v>
      </c>
      <c r="J130" s="154">
        <v>41261</v>
      </c>
      <c r="K130" s="95">
        <v>41358</v>
      </c>
      <c r="L130" s="97">
        <v>4</v>
      </c>
      <c r="M130" s="152" t="s">
        <v>1213</v>
      </c>
      <c r="N130" s="152" t="s">
        <v>1213</v>
      </c>
      <c r="O130" s="152" t="s">
        <v>1213</v>
      </c>
      <c r="P130" s="152" t="s">
        <v>1213</v>
      </c>
      <c r="Q130" s="152" t="s">
        <v>1213</v>
      </c>
      <c r="R130" s="152" t="s">
        <v>1213</v>
      </c>
      <c r="S130" s="13" t="s">
        <v>66</v>
      </c>
      <c r="T130" s="11">
        <v>462.3</v>
      </c>
      <c r="U130" s="11">
        <v>771.3</v>
      </c>
      <c r="V130" s="18" t="s">
        <v>1146</v>
      </c>
      <c r="W130" s="18" t="s">
        <v>1146</v>
      </c>
      <c r="X130" s="18" t="s">
        <v>1146</v>
      </c>
      <c r="Y130" s="18" t="s">
        <v>1146</v>
      </c>
      <c r="Z130" s="18" t="s">
        <v>1146</v>
      </c>
      <c r="AA130" s="18" t="s">
        <v>1146</v>
      </c>
      <c r="AB130" s="18" t="s">
        <v>1146</v>
      </c>
      <c r="AC130" s="18" t="s">
        <v>1146</v>
      </c>
      <c r="AD130" s="18" t="s">
        <v>1146</v>
      </c>
      <c r="AE130" s="18" t="s">
        <v>1146</v>
      </c>
      <c r="AF130" s="18" t="s">
        <v>1423</v>
      </c>
    </row>
    <row r="131" spans="1:32" s="96" customFormat="1" x14ac:dyDescent="0.55000000000000004">
      <c r="A131" s="48">
        <v>21910319022</v>
      </c>
      <c r="B131" s="18" t="s">
        <v>32</v>
      </c>
      <c r="C131" s="4">
        <v>1398</v>
      </c>
      <c r="D131" s="45" t="s">
        <v>1151</v>
      </c>
      <c r="E131" s="48">
        <v>916</v>
      </c>
      <c r="F131" s="45" t="s">
        <v>1127</v>
      </c>
      <c r="G131" s="45" t="s">
        <v>1126</v>
      </c>
      <c r="H131" s="45" t="s">
        <v>1152</v>
      </c>
      <c r="I131" s="45">
        <v>2500</v>
      </c>
      <c r="J131" s="12">
        <v>41292</v>
      </c>
      <c r="K131" s="95">
        <v>41383</v>
      </c>
      <c r="L131" s="97">
        <v>5</v>
      </c>
      <c r="M131" s="48" t="s">
        <v>1213</v>
      </c>
      <c r="N131" s="48" t="s">
        <v>1213</v>
      </c>
      <c r="O131" s="48" t="s">
        <v>1213</v>
      </c>
      <c r="P131" s="48" t="s">
        <v>1213</v>
      </c>
      <c r="Q131" s="152" t="s">
        <v>1213</v>
      </c>
      <c r="R131" s="152" t="s">
        <v>1213</v>
      </c>
      <c r="S131" s="45" t="s">
        <v>1226</v>
      </c>
      <c r="T131" s="26">
        <v>249.8</v>
      </c>
      <c r="U131" s="26">
        <v>625.79999999999995</v>
      </c>
      <c r="V131" s="18" t="s">
        <v>1759</v>
      </c>
      <c r="W131" s="153" t="s">
        <v>1383</v>
      </c>
      <c r="X131" s="18" t="s">
        <v>1146</v>
      </c>
      <c r="Y131" s="18" t="s">
        <v>1146</v>
      </c>
      <c r="Z131" s="18" t="s">
        <v>1146</v>
      </c>
      <c r="AA131" s="18" t="s">
        <v>1146</v>
      </c>
      <c r="AB131" s="18" t="s">
        <v>1146</v>
      </c>
      <c r="AC131" s="18" t="s">
        <v>1146</v>
      </c>
      <c r="AD131" s="18" t="s">
        <v>1146</v>
      </c>
      <c r="AE131" s="18" t="s">
        <v>1146</v>
      </c>
      <c r="AF131" s="4" t="s">
        <v>1345</v>
      </c>
    </row>
    <row r="132" spans="1:32" s="96" customFormat="1" x14ac:dyDescent="0.55000000000000004">
      <c r="A132" s="48">
        <v>21910318951</v>
      </c>
      <c r="B132" s="18" t="s">
        <v>63</v>
      </c>
      <c r="C132" s="4">
        <v>1402</v>
      </c>
      <c r="D132" s="13" t="s">
        <v>1151</v>
      </c>
      <c r="E132" s="48">
        <v>913</v>
      </c>
      <c r="F132" s="13" t="s">
        <v>0</v>
      </c>
      <c r="G132" s="13" t="s">
        <v>1126</v>
      </c>
      <c r="H132" s="13" t="s">
        <v>1152</v>
      </c>
      <c r="I132" s="13">
        <v>2500</v>
      </c>
      <c r="J132" s="12">
        <v>41290</v>
      </c>
      <c r="K132" s="95">
        <v>41387</v>
      </c>
      <c r="L132" s="97">
        <v>5</v>
      </c>
      <c r="M132" s="99" t="s">
        <v>1213</v>
      </c>
      <c r="N132" s="99" t="s">
        <v>1213</v>
      </c>
      <c r="O132" s="99" t="s">
        <v>1213</v>
      </c>
      <c r="P132" s="99" t="s">
        <v>1213</v>
      </c>
      <c r="Q132" s="152" t="s">
        <v>1213</v>
      </c>
      <c r="R132" s="152" t="s">
        <v>1213</v>
      </c>
      <c r="S132" s="13" t="s">
        <v>66</v>
      </c>
      <c r="T132" s="26">
        <v>522.70000000000005</v>
      </c>
      <c r="U132" s="26">
        <v>970.7</v>
      </c>
      <c r="V132" s="18" t="s">
        <v>1761</v>
      </c>
      <c r="W132" s="153" t="s">
        <v>1416</v>
      </c>
      <c r="X132" s="49">
        <v>694</v>
      </c>
      <c r="Y132" s="26">
        <v>35.6</v>
      </c>
      <c r="Z132" s="18">
        <v>8057</v>
      </c>
      <c r="AA132" s="18">
        <v>32.200000000000003</v>
      </c>
      <c r="AB132" s="49">
        <v>15723</v>
      </c>
      <c r="AC132" s="26">
        <v>28.6</v>
      </c>
      <c r="AD132" s="49">
        <v>33860</v>
      </c>
      <c r="AE132" s="26">
        <v>12.3</v>
      </c>
      <c r="AF132" s="18"/>
    </row>
    <row r="133" spans="1:32" s="96" customFormat="1" ht="16.5" x14ac:dyDescent="0.55000000000000004">
      <c r="A133" s="152">
        <v>21910317101</v>
      </c>
      <c r="B133" s="18" t="s">
        <v>1146</v>
      </c>
      <c r="C133" s="152">
        <v>1440</v>
      </c>
      <c r="D133" s="4" t="s">
        <v>1151</v>
      </c>
      <c r="E133" s="4">
        <v>797</v>
      </c>
      <c r="F133" s="4" t="s">
        <v>0</v>
      </c>
      <c r="G133" s="4" t="s">
        <v>1126</v>
      </c>
      <c r="H133" s="4" t="s">
        <v>1152</v>
      </c>
      <c r="I133" s="4">
        <v>2500</v>
      </c>
      <c r="J133" s="154">
        <v>41260</v>
      </c>
      <c r="K133" s="95">
        <v>41358</v>
      </c>
      <c r="L133" s="97">
        <v>4</v>
      </c>
      <c r="M133" s="152" t="s">
        <v>1213</v>
      </c>
      <c r="N133" s="152" t="s">
        <v>1213</v>
      </c>
      <c r="O133" s="152" t="s">
        <v>1213</v>
      </c>
      <c r="P133" s="152" t="s">
        <v>1213</v>
      </c>
      <c r="Q133" s="152" t="s">
        <v>1213</v>
      </c>
      <c r="R133" s="152" t="s">
        <v>1213</v>
      </c>
      <c r="S133" s="13" t="s">
        <v>66</v>
      </c>
      <c r="T133" s="11">
        <v>441.3</v>
      </c>
      <c r="U133" s="11">
        <v>771.9</v>
      </c>
      <c r="V133" s="18" t="s">
        <v>1146</v>
      </c>
      <c r="W133" s="18" t="s">
        <v>1146</v>
      </c>
      <c r="X133" s="18" t="s">
        <v>1146</v>
      </c>
      <c r="Y133" s="18" t="s">
        <v>1146</v>
      </c>
      <c r="Z133" s="18" t="s">
        <v>1146</v>
      </c>
      <c r="AA133" s="18" t="s">
        <v>1146</v>
      </c>
      <c r="AB133" s="18" t="s">
        <v>1146</v>
      </c>
      <c r="AC133" s="18" t="s">
        <v>1146</v>
      </c>
      <c r="AD133" s="18" t="s">
        <v>1146</v>
      </c>
      <c r="AE133" s="18" t="s">
        <v>1146</v>
      </c>
      <c r="AF133" s="18" t="s">
        <v>1423</v>
      </c>
    </row>
    <row r="134" spans="1:32" s="96" customFormat="1" ht="16.5" x14ac:dyDescent="0.55000000000000004">
      <c r="A134" s="152">
        <v>21910305371</v>
      </c>
      <c r="B134" s="18" t="s">
        <v>1146</v>
      </c>
      <c r="C134" s="152">
        <v>114</v>
      </c>
      <c r="D134" s="4" t="s">
        <v>1151</v>
      </c>
      <c r="E134" s="4">
        <v>808</v>
      </c>
      <c r="F134" s="4" t="s">
        <v>1127</v>
      </c>
      <c r="G134" s="4" t="s">
        <v>1126</v>
      </c>
      <c r="H134" s="100" t="s">
        <v>1152</v>
      </c>
      <c r="I134" s="4">
        <v>25000</v>
      </c>
      <c r="J134" s="154">
        <v>41261</v>
      </c>
      <c r="K134" s="95">
        <v>41351</v>
      </c>
      <c r="L134" s="97">
        <v>4</v>
      </c>
      <c r="M134" s="152" t="s">
        <v>1213</v>
      </c>
      <c r="N134" s="152" t="s">
        <v>1213</v>
      </c>
      <c r="O134" s="152" t="s">
        <v>1213</v>
      </c>
      <c r="P134" s="152" t="s">
        <v>1213</v>
      </c>
      <c r="Q134" s="152" t="s">
        <v>1213</v>
      </c>
      <c r="R134" s="152" t="s">
        <v>1213</v>
      </c>
      <c r="S134" s="45" t="s">
        <v>1144</v>
      </c>
      <c r="T134" s="11">
        <v>279.3</v>
      </c>
      <c r="U134" s="11">
        <v>604.1</v>
      </c>
      <c r="V134" s="18" t="s">
        <v>1146</v>
      </c>
      <c r="W134" s="18" t="s">
        <v>1146</v>
      </c>
      <c r="X134" s="18" t="s">
        <v>1146</v>
      </c>
      <c r="Y134" s="18" t="s">
        <v>1146</v>
      </c>
      <c r="Z134" s="18" t="s">
        <v>1146</v>
      </c>
      <c r="AA134" s="18" t="s">
        <v>1146</v>
      </c>
      <c r="AB134" s="18" t="s">
        <v>1146</v>
      </c>
      <c r="AC134" s="18" t="s">
        <v>1146</v>
      </c>
      <c r="AD134" s="18" t="s">
        <v>1146</v>
      </c>
      <c r="AE134" s="18" t="s">
        <v>1146</v>
      </c>
      <c r="AF134" s="18" t="s">
        <v>1423</v>
      </c>
    </row>
    <row r="135" spans="1:32" s="96" customFormat="1" ht="16.5" x14ac:dyDescent="0.55000000000000004">
      <c r="A135" s="152">
        <v>21910305382</v>
      </c>
      <c r="B135" s="18" t="s">
        <v>1146</v>
      </c>
      <c r="C135" s="152">
        <v>149</v>
      </c>
      <c r="D135" s="4" t="s">
        <v>1151</v>
      </c>
      <c r="E135" s="4">
        <v>802</v>
      </c>
      <c r="F135" s="4" t="s">
        <v>1127</v>
      </c>
      <c r="G135" s="4" t="s">
        <v>1126</v>
      </c>
      <c r="H135" s="101" t="s">
        <v>1152</v>
      </c>
      <c r="I135" s="4">
        <v>25000</v>
      </c>
      <c r="J135" s="154">
        <v>41262</v>
      </c>
      <c r="K135" s="95">
        <v>41351</v>
      </c>
      <c r="L135" s="97">
        <v>4</v>
      </c>
      <c r="M135" s="152" t="s">
        <v>1213</v>
      </c>
      <c r="N135" s="152" t="s">
        <v>1213</v>
      </c>
      <c r="O135" s="152" t="s">
        <v>1213</v>
      </c>
      <c r="P135" s="152" t="s">
        <v>1213</v>
      </c>
      <c r="Q135" s="152" t="s">
        <v>1213</v>
      </c>
      <c r="R135" s="152" t="s">
        <v>1213</v>
      </c>
      <c r="S135" s="45" t="s">
        <v>1144</v>
      </c>
      <c r="T135" s="11">
        <v>295.10000000000002</v>
      </c>
      <c r="U135" s="11">
        <v>673.1</v>
      </c>
      <c r="V135" s="18" t="s">
        <v>1146</v>
      </c>
      <c r="W135" s="18" t="s">
        <v>1146</v>
      </c>
      <c r="X135" s="18" t="s">
        <v>1146</v>
      </c>
      <c r="Y135" s="18" t="s">
        <v>1146</v>
      </c>
      <c r="Z135" s="18" t="s">
        <v>1146</v>
      </c>
      <c r="AA135" s="18" t="s">
        <v>1146</v>
      </c>
      <c r="AB135" s="18" t="s">
        <v>1146</v>
      </c>
      <c r="AC135" s="18" t="s">
        <v>1146</v>
      </c>
      <c r="AD135" s="18" t="s">
        <v>1146</v>
      </c>
      <c r="AE135" s="18" t="s">
        <v>1146</v>
      </c>
      <c r="AF135" s="18" t="s">
        <v>1423</v>
      </c>
    </row>
    <row r="136" spans="1:32" s="96" customFormat="1" x14ac:dyDescent="0.55000000000000004">
      <c r="A136" s="48">
        <v>21910305331</v>
      </c>
      <c r="B136" s="4" t="s">
        <v>1022</v>
      </c>
      <c r="C136" s="4">
        <v>247</v>
      </c>
      <c r="D136" s="13" t="s">
        <v>1151</v>
      </c>
      <c r="E136" s="48">
        <v>931</v>
      </c>
      <c r="F136" s="13" t="s">
        <v>0</v>
      </c>
      <c r="G136" s="13" t="s">
        <v>1126</v>
      </c>
      <c r="H136" s="13" t="s">
        <v>1152</v>
      </c>
      <c r="I136" s="13">
        <v>25000</v>
      </c>
      <c r="J136" s="12">
        <v>41288</v>
      </c>
      <c r="K136" s="95">
        <v>41386</v>
      </c>
      <c r="L136" s="97">
        <v>5</v>
      </c>
      <c r="M136" s="99" t="s">
        <v>1213</v>
      </c>
      <c r="N136" s="99" t="s">
        <v>1213</v>
      </c>
      <c r="O136" s="99" t="s">
        <v>1213</v>
      </c>
      <c r="P136" s="99" t="s">
        <v>1213</v>
      </c>
      <c r="Q136" s="152" t="s">
        <v>1213</v>
      </c>
      <c r="R136" s="152" t="s">
        <v>1213</v>
      </c>
      <c r="S136" s="13" t="s">
        <v>66</v>
      </c>
      <c r="T136" s="160">
        <v>470.9</v>
      </c>
      <c r="U136" s="11">
        <v>812.6</v>
      </c>
      <c r="V136" s="18" t="s">
        <v>1763</v>
      </c>
      <c r="W136" s="153" t="s">
        <v>1386</v>
      </c>
      <c r="X136" s="4">
        <v>504</v>
      </c>
      <c r="Y136" s="11">
        <v>36</v>
      </c>
      <c r="Z136" s="4">
        <v>8601</v>
      </c>
      <c r="AA136" s="4">
        <v>19.899999999999999</v>
      </c>
      <c r="AB136" s="4">
        <v>13551</v>
      </c>
      <c r="AC136" s="4">
        <v>24.1</v>
      </c>
      <c r="AD136" s="4">
        <v>21260</v>
      </c>
      <c r="AE136" s="11">
        <v>6.53</v>
      </c>
      <c r="AF136" s="18"/>
    </row>
    <row r="137" spans="1:32" s="96" customFormat="1" ht="16.5" x14ac:dyDescent="0.55000000000000004">
      <c r="A137" s="152">
        <v>21910305301</v>
      </c>
      <c r="B137" s="18" t="s">
        <v>1146</v>
      </c>
      <c r="C137" s="152">
        <v>354</v>
      </c>
      <c r="D137" s="4" t="s">
        <v>1151</v>
      </c>
      <c r="E137" s="4">
        <v>807</v>
      </c>
      <c r="F137" s="4" t="s">
        <v>0</v>
      </c>
      <c r="G137" s="4" t="s">
        <v>1126</v>
      </c>
      <c r="H137" s="4" t="s">
        <v>1152</v>
      </c>
      <c r="I137" s="4">
        <v>25000</v>
      </c>
      <c r="J137" s="154">
        <v>41261</v>
      </c>
      <c r="K137" s="95">
        <v>41358</v>
      </c>
      <c r="L137" s="97">
        <v>4</v>
      </c>
      <c r="M137" s="152" t="s">
        <v>1213</v>
      </c>
      <c r="N137" s="152" t="s">
        <v>1213</v>
      </c>
      <c r="O137" s="152" t="s">
        <v>1213</v>
      </c>
      <c r="P137" s="152" t="s">
        <v>1213</v>
      </c>
      <c r="Q137" s="152" t="s">
        <v>1213</v>
      </c>
      <c r="R137" s="152" t="s">
        <v>1213</v>
      </c>
      <c r="S137" s="13" t="s">
        <v>66</v>
      </c>
      <c r="T137" s="11">
        <v>469.4</v>
      </c>
      <c r="U137" s="11">
        <v>763.4</v>
      </c>
      <c r="V137" s="18" t="s">
        <v>1146</v>
      </c>
      <c r="W137" s="18" t="s">
        <v>1146</v>
      </c>
      <c r="X137" s="18" t="s">
        <v>1146</v>
      </c>
      <c r="Y137" s="18" t="s">
        <v>1146</v>
      </c>
      <c r="Z137" s="18" t="s">
        <v>1146</v>
      </c>
      <c r="AA137" s="18" t="s">
        <v>1146</v>
      </c>
      <c r="AB137" s="18" t="s">
        <v>1146</v>
      </c>
      <c r="AC137" s="18" t="s">
        <v>1146</v>
      </c>
      <c r="AD137" s="18" t="s">
        <v>1146</v>
      </c>
      <c r="AE137" s="18" t="s">
        <v>1146</v>
      </c>
      <c r="AF137" s="18" t="s">
        <v>1423</v>
      </c>
    </row>
    <row r="138" spans="1:32" s="96" customFormat="1" x14ac:dyDescent="0.55000000000000004">
      <c r="A138" s="48">
        <v>21910305342</v>
      </c>
      <c r="B138" s="18" t="s">
        <v>34</v>
      </c>
      <c r="C138" s="4">
        <v>421</v>
      </c>
      <c r="D138" s="13" t="s">
        <v>1151</v>
      </c>
      <c r="E138" s="48">
        <v>928</v>
      </c>
      <c r="F138" s="13" t="s">
        <v>0</v>
      </c>
      <c r="G138" s="13" t="s">
        <v>1126</v>
      </c>
      <c r="H138" s="13" t="s">
        <v>1152</v>
      </c>
      <c r="I138" s="13">
        <v>25000</v>
      </c>
      <c r="J138" s="12">
        <v>41290</v>
      </c>
      <c r="K138" s="95">
        <v>41386</v>
      </c>
      <c r="L138" s="97">
        <v>5</v>
      </c>
      <c r="M138" s="99" t="s">
        <v>1213</v>
      </c>
      <c r="N138" s="99" t="s">
        <v>1213</v>
      </c>
      <c r="O138" s="99" t="s">
        <v>1213</v>
      </c>
      <c r="P138" s="99" t="s">
        <v>1213</v>
      </c>
      <c r="Q138" s="152" t="s">
        <v>1213</v>
      </c>
      <c r="R138" s="152" t="s">
        <v>1213</v>
      </c>
      <c r="S138" s="13" t="s">
        <v>66</v>
      </c>
      <c r="T138" s="54">
        <v>501.4</v>
      </c>
      <c r="U138" s="26">
        <v>942.8</v>
      </c>
      <c r="V138" s="18" t="s">
        <v>1763</v>
      </c>
      <c r="W138" s="153" t="s">
        <v>1387</v>
      </c>
      <c r="X138" s="49">
        <v>559</v>
      </c>
      <c r="Y138" s="26">
        <v>35</v>
      </c>
      <c r="Z138" s="18">
        <v>6438</v>
      </c>
      <c r="AA138" s="18">
        <v>20.5</v>
      </c>
      <c r="AB138" s="49">
        <v>19816</v>
      </c>
      <c r="AC138" s="26">
        <v>17.2</v>
      </c>
      <c r="AD138" s="49">
        <v>15349</v>
      </c>
      <c r="AE138" s="26">
        <v>10.199999999999999</v>
      </c>
      <c r="AF138" s="18"/>
    </row>
    <row r="139" spans="1:32" s="96" customFormat="1" x14ac:dyDescent="0.55000000000000004">
      <c r="A139" s="48">
        <v>21910305352</v>
      </c>
      <c r="B139" s="18" t="s">
        <v>54</v>
      </c>
      <c r="C139" s="4">
        <v>468</v>
      </c>
      <c r="D139" s="13" t="s">
        <v>1151</v>
      </c>
      <c r="E139" s="48">
        <v>932</v>
      </c>
      <c r="F139" s="13" t="s">
        <v>0</v>
      </c>
      <c r="G139" s="13" t="s">
        <v>1126</v>
      </c>
      <c r="H139" s="13" t="s">
        <v>1152</v>
      </c>
      <c r="I139" s="13">
        <v>25000</v>
      </c>
      <c r="J139" s="12">
        <v>41292</v>
      </c>
      <c r="K139" s="95">
        <v>41387</v>
      </c>
      <c r="L139" s="97">
        <v>5</v>
      </c>
      <c r="M139" s="99" t="s">
        <v>1213</v>
      </c>
      <c r="N139" s="99" t="s">
        <v>1213</v>
      </c>
      <c r="O139" s="99" t="s">
        <v>1213</v>
      </c>
      <c r="P139" s="99" t="s">
        <v>1213</v>
      </c>
      <c r="Q139" s="152" t="s">
        <v>1213</v>
      </c>
      <c r="R139" s="152" t="s">
        <v>1213</v>
      </c>
      <c r="S139" s="13" t="s">
        <v>66</v>
      </c>
      <c r="T139" s="54">
        <v>528.70000000000005</v>
      </c>
      <c r="U139" s="26">
        <v>936</v>
      </c>
      <c r="V139" s="18" t="s">
        <v>1761</v>
      </c>
      <c r="W139" s="153" t="s">
        <v>1407</v>
      </c>
      <c r="X139" s="49">
        <v>566</v>
      </c>
      <c r="Y139" s="26">
        <v>31.4</v>
      </c>
      <c r="Z139" s="18">
        <v>9195</v>
      </c>
      <c r="AA139" s="18">
        <v>32.700000000000003</v>
      </c>
      <c r="AB139" s="49">
        <v>21348</v>
      </c>
      <c r="AC139" s="26">
        <v>24.1</v>
      </c>
      <c r="AD139" s="49">
        <v>38245</v>
      </c>
      <c r="AE139" s="26">
        <v>14.8</v>
      </c>
      <c r="AF139" s="18"/>
    </row>
    <row r="140" spans="1:32" s="96" customFormat="1" ht="16.5" x14ac:dyDescent="0.55000000000000004">
      <c r="A140" s="155">
        <v>21910305401</v>
      </c>
      <c r="B140" s="18" t="s">
        <v>1146</v>
      </c>
      <c r="C140" s="155">
        <v>479</v>
      </c>
      <c r="D140" s="156" t="s">
        <v>1151</v>
      </c>
      <c r="E140" s="156">
        <v>810</v>
      </c>
      <c r="F140" s="156" t="s">
        <v>1127</v>
      </c>
      <c r="G140" s="156" t="s">
        <v>1126</v>
      </c>
      <c r="H140" s="156" t="s">
        <v>1152</v>
      </c>
      <c r="I140" s="156">
        <v>25000</v>
      </c>
      <c r="J140" s="95">
        <v>41263</v>
      </c>
      <c r="K140" s="95">
        <v>41351</v>
      </c>
      <c r="L140" s="97">
        <v>4</v>
      </c>
      <c r="M140" s="152" t="s">
        <v>1213</v>
      </c>
      <c r="N140" s="152" t="s">
        <v>1213</v>
      </c>
      <c r="O140" s="152" t="s">
        <v>1213</v>
      </c>
      <c r="P140" s="152" t="s">
        <v>1213</v>
      </c>
      <c r="Q140" s="152" t="s">
        <v>1213</v>
      </c>
      <c r="R140" s="152" t="s">
        <v>1213</v>
      </c>
      <c r="S140" s="45" t="s">
        <v>1144</v>
      </c>
      <c r="T140" s="156">
        <v>278.60000000000002</v>
      </c>
      <c r="U140" s="157">
        <v>569</v>
      </c>
      <c r="V140" s="18" t="s">
        <v>1146</v>
      </c>
      <c r="W140" s="18" t="s">
        <v>1146</v>
      </c>
      <c r="X140" s="18" t="s">
        <v>1146</v>
      </c>
      <c r="Y140" s="18" t="s">
        <v>1146</v>
      </c>
      <c r="Z140" s="18" t="s">
        <v>1146</v>
      </c>
      <c r="AA140" s="18" t="s">
        <v>1146</v>
      </c>
      <c r="AB140" s="18" t="s">
        <v>1146</v>
      </c>
      <c r="AC140" s="18" t="s">
        <v>1146</v>
      </c>
      <c r="AD140" s="18" t="s">
        <v>1146</v>
      </c>
      <c r="AE140" s="18" t="s">
        <v>1146</v>
      </c>
      <c r="AF140" s="18" t="s">
        <v>1423</v>
      </c>
    </row>
    <row r="141" spans="1:32" s="96" customFormat="1" ht="16.5" x14ac:dyDescent="0.55000000000000004">
      <c r="A141" s="155">
        <v>21910305372</v>
      </c>
      <c r="B141" s="18" t="s">
        <v>1146</v>
      </c>
      <c r="C141" s="155">
        <v>576</v>
      </c>
      <c r="D141" s="156" t="s">
        <v>1151</v>
      </c>
      <c r="E141" s="156">
        <v>809</v>
      </c>
      <c r="F141" s="156" t="s">
        <v>1127</v>
      </c>
      <c r="G141" s="156" t="s">
        <v>1126</v>
      </c>
      <c r="H141" s="156" t="s">
        <v>1152</v>
      </c>
      <c r="I141" s="156">
        <v>25000</v>
      </c>
      <c r="J141" s="95">
        <v>41261</v>
      </c>
      <c r="K141" s="95">
        <v>41351</v>
      </c>
      <c r="L141" s="97">
        <v>4</v>
      </c>
      <c r="M141" s="152" t="s">
        <v>1213</v>
      </c>
      <c r="N141" s="152" t="s">
        <v>1213</v>
      </c>
      <c r="O141" s="152" t="s">
        <v>1213</v>
      </c>
      <c r="P141" s="152" t="s">
        <v>1213</v>
      </c>
      <c r="Q141" s="152" t="s">
        <v>1213</v>
      </c>
      <c r="R141" s="152" t="s">
        <v>1213</v>
      </c>
      <c r="S141" s="45" t="s">
        <v>1144</v>
      </c>
      <c r="T141" s="156">
        <v>245.9</v>
      </c>
      <c r="U141" s="157">
        <v>507.5</v>
      </c>
      <c r="V141" s="18" t="s">
        <v>1146</v>
      </c>
      <c r="W141" s="18" t="s">
        <v>1146</v>
      </c>
      <c r="X141" s="18" t="s">
        <v>1146</v>
      </c>
      <c r="Y141" s="18" t="s">
        <v>1146</v>
      </c>
      <c r="Z141" s="18" t="s">
        <v>1146</v>
      </c>
      <c r="AA141" s="18" t="s">
        <v>1146</v>
      </c>
      <c r="AB141" s="18" t="s">
        <v>1146</v>
      </c>
      <c r="AC141" s="18" t="s">
        <v>1146</v>
      </c>
      <c r="AD141" s="18" t="s">
        <v>1146</v>
      </c>
      <c r="AE141" s="18" t="s">
        <v>1146</v>
      </c>
      <c r="AF141" s="18" t="s">
        <v>1423</v>
      </c>
    </row>
    <row r="142" spans="1:32" s="96" customFormat="1" ht="16.5" x14ac:dyDescent="0.55000000000000004">
      <c r="A142" s="152">
        <v>21910305302</v>
      </c>
      <c r="B142" s="18" t="s">
        <v>1146</v>
      </c>
      <c r="C142" s="152">
        <v>644</v>
      </c>
      <c r="D142" s="4" t="s">
        <v>1151</v>
      </c>
      <c r="E142" s="4">
        <v>808</v>
      </c>
      <c r="F142" s="4" t="s">
        <v>0</v>
      </c>
      <c r="G142" s="4" t="s">
        <v>1126</v>
      </c>
      <c r="H142" s="4" t="s">
        <v>1152</v>
      </c>
      <c r="I142" s="4">
        <v>25000</v>
      </c>
      <c r="J142" s="154">
        <v>41261</v>
      </c>
      <c r="K142" s="95">
        <v>41358</v>
      </c>
      <c r="L142" s="97">
        <v>4</v>
      </c>
      <c r="M142" s="152" t="s">
        <v>1213</v>
      </c>
      <c r="N142" s="152" t="s">
        <v>1213</v>
      </c>
      <c r="O142" s="152" t="s">
        <v>1213</v>
      </c>
      <c r="P142" s="152" t="s">
        <v>1213</v>
      </c>
      <c r="Q142" s="152" t="s">
        <v>1213</v>
      </c>
      <c r="R142" s="152" t="s">
        <v>1213</v>
      </c>
      <c r="S142" s="13" t="s">
        <v>66</v>
      </c>
      <c r="T142" s="11">
        <v>445.8</v>
      </c>
      <c r="U142" s="11">
        <v>809.5</v>
      </c>
      <c r="V142" s="18" t="s">
        <v>1146</v>
      </c>
      <c r="W142" s="18" t="s">
        <v>1146</v>
      </c>
      <c r="X142" s="18" t="s">
        <v>1146</v>
      </c>
      <c r="Y142" s="18" t="s">
        <v>1146</v>
      </c>
      <c r="Z142" s="18" t="s">
        <v>1146</v>
      </c>
      <c r="AA142" s="18" t="s">
        <v>1146</v>
      </c>
      <c r="AB142" s="18" t="s">
        <v>1146</v>
      </c>
      <c r="AC142" s="18" t="s">
        <v>1146</v>
      </c>
      <c r="AD142" s="18" t="s">
        <v>1146</v>
      </c>
      <c r="AE142" s="18" t="s">
        <v>1146</v>
      </c>
      <c r="AF142" s="18" t="s">
        <v>1423</v>
      </c>
    </row>
    <row r="143" spans="1:32" s="96" customFormat="1" x14ac:dyDescent="0.55000000000000004">
      <c r="A143" s="48">
        <v>21910305341</v>
      </c>
      <c r="B143" s="18" t="s">
        <v>39</v>
      </c>
      <c r="C143" s="4">
        <v>746</v>
      </c>
      <c r="D143" s="13" t="s">
        <v>1151</v>
      </c>
      <c r="E143" s="48">
        <v>930</v>
      </c>
      <c r="F143" s="13" t="s">
        <v>0</v>
      </c>
      <c r="G143" s="13" t="s">
        <v>1126</v>
      </c>
      <c r="H143" s="13" t="s">
        <v>1152</v>
      </c>
      <c r="I143" s="13">
        <v>25000</v>
      </c>
      <c r="J143" s="12">
        <v>41289</v>
      </c>
      <c r="K143" s="95">
        <v>41386</v>
      </c>
      <c r="L143" s="97">
        <v>5</v>
      </c>
      <c r="M143" s="99" t="s">
        <v>1213</v>
      </c>
      <c r="N143" s="99" t="s">
        <v>1213</v>
      </c>
      <c r="O143" s="99" t="s">
        <v>1213</v>
      </c>
      <c r="P143" s="99" t="s">
        <v>1213</v>
      </c>
      <c r="Q143" s="152" t="s">
        <v>1213</v>
      </c>
      <c r="R143" s="152" t="s">
        <v>1213</v>
      </c>
      <c r="S143" s="13" t="s">
        <v>66</v>
      </c>
      <c r="T143" s="15">
        <v>480.6</v>
      </c>
      <c r="U143" s="26">
        <v>993.5</v>
      </c>
      <c r="V143" s="18" t="s">
        <v>1763</v>
      </c>
      <c r="W143" s="153" t="s">
        <v>1392</v>
      </c>
      <c r="X143" s="49">
        <v>928</v>
      </c>
      <c r="Y143" s="26">
        <v>18.899999999999999</v>
      </c>
      <c r="Z143" s="18">
        <v>7254</v>
      </c>
      <c r="AA143" s="18">
        <v>13.8</v>
      </c>
      <c r="AB143" s="49">
        <v>11470</v>
      </c>
      <c r="AC143" s="26">
        <v>45.9</v>
      </c>
      <c r="AD143" s="49">
        <v>23424</v>
      </c>
      <c r="AE143" s="26">
        <v>5.75</v>
      </c>
      <c r="AF143" s="18"/>
    </row>
    <row r="144" spans="1:32" s="96" customFormat="1" ht="16.5" x14ac:dyDescent="0.55000000000000004">
      <c r="A144" s="152">
        <v>21910305392</v>
      </c>
      <c r="B144" s="18" t="s">
        <v>1146</v>
      </c>
      <c r="C144" s="152">
        <v>776</v>
      </c>
      <c r="D144" s="4" t="s">
        <v>1151</v>
      </c>
      <c r="E144" s="4">
        <v>805</v>
      </c>
      <c r="F144" s="4" t="s">
        <v>1127</v>
      </c>
      <c r="G144" s="4" t="s">
        <v>1126</v>
      </c>
      <c r="H144" s="4" t="s">
        <v>1152</v>
      </c>
      <c r="I144" s="4">
        <v>25000</v>
      </c>
      <c r="J144" s="154">
        <v>41263</v>
      </c>
      <c r="K144" s="95">
        <v>41355</v>
      </c>
      <c r="L144" s="97">
        <v>4</v>
      </c>
      <c r="M144" s="152" t="s">
        <v>1213</v>
      </c>
      <c r="N144" s="152" t="s">
        <v>1213</v>
      </c>
      <c r="O144" s="152" t="s">
        <v>1213</v>
      </c>
      <c r="P144" s="152" t="s">
        <v>1213</v>
      </c>
      <c r="Q144" s="152" t="s">
        <v>1213</v>
      </c>
      <c r="R144" s="152" t="s">
        <v>1213</v>
      </c>
      <c r="S144" s="45" t="s">
        <v>1145</v>
      </c>
      <c r="T144" s="11">
        <v>280.89999999999998</v>
      </c>
      <c r="U144" s="11">
        <v>659.7</v>
      </c>
      <c r="V144" s="18" t="s">
        <v>1146</v>
      </c>
      <c r="W144" s="18" t="s">
        <v>1146</v>
      </c>
      <c r="X144" s="18" t="s">
        <v>1146</v>
      </c>
      <c r="Y144" s="18" t="s">
        <v>1146</v>
      </c>
      <c r="Z144" s="18" t="s">
        <v>1146</v>
      </c>
      <c r="AA144" s="18" t="s">
        <v>1146</v>
      </c>
      <c r="AB144" s="18" t="s">
        <v>1146</v>
      </c>
      <c r="AC144" s="18" t="s">
        <v>1146</v>
      </c>
      <c r="AD144" s="18" t="s">
        <v>1146</v>
      </c>
      <c r="AE144" s="18" t="s">
        <v>1146</v>
      </c>
      <c r="AF144" s="18" t="s">
        <v>1423</v>
      </c>
    </row>
    <row r="145" spans="1:32" s="96" customFormat="1" x14ac:dyDescent="0.55000000000000004">
      <c r="A145" s="48">
        <v>21910305351</v>
      </c>
      <c r="B145" s="18" t="s">
        <v>57</v>
      </c>
      <c r="C145" s="4">
        <v>807</v>
      </c>
      <c r="D145" s="13" t="s">
        <v>1151</v>
      </c>
      <c r="E145" s="48">
        <v>934</v>
      </c>
      <c r="F145" s="13" t="s">
        <v>0</v>
      </c>
      <c r="G145" s="13" t="s">
        <v>1126</v>
      </c>
      <c r="H145" s="13" t="s">
        <v>1152</v>
      </c>
      <c r="I145" s="13">
        <v>25000</v>
      </c>
      <c r="J145" s="12">
        <v>41291</v>
      </c>
      <c r="K145" s="95">
        <v>41387</v>
      </c>
      <c r="L145" s="97">
        <v>5</v>
      </c>
      <c r="M145" s="99" t="s">
        <v>1213</v>
      </c>
      <c r="N145" s="99" t="s">
        <v>1213</v>
      </c>
      <c r="O145" s="99" t="s">
        <v>1213</v>
      </c>
      <c r="P145" s="99" t="s">
        <v>1213</v>
      </c>
      <c r="Q145" s="152" t="s">
        <v>1213</v>
      </c>
      <c r="R145" s="152" t="s">
        <v>1213</v>
      </c>
      <c r="S145" s="13" t="s">
        <v>66</v>
      </c>
      <c r="T145" s="54">
        <v>415.3</v>
      </c>
      <c r="U145" s="26">
        <v>584.4</v>
      </c>
      <c r="V145" s="18" t="s">
        <v>1761</v>
      </c>
      <c r="W145" s="153" t="s">
        <v>1410</v>
      </c>
      <c r="X145" s="49">
        <v>434</v>
      </c>
      <c r="Y145" s="26">
        <v>31.3</v>
      </c>
      <c r="Z145" s="18">
        <v>5275</v>
      </c>
      <c r="AA145" s="18">
        <v>36.9</v>
      </c>
      <c r="AB145" s="49">
        <v>20969</v>
      </c>
      <c r="AC145" s="26">
        <v>17.100000000000001</v>
      </c>
      <c r="AD145" s="49">
        <v>28171</v>
      </c>
      <c r="AE145" s="26">
        <v>17.7</v>
      </c>
      <c r="AF145" s="18"/>
    </row>
    <row r="146" spans="1:32" s="96" customFormat="1" ht="16.5" x14ac:dyDescent="0.55000000000000004">
      <c r="A146" s="155">
        <v>21910305381</v>
      </c>
      <c r="B146" s="18" t="s">
        <v>1146</v>
      </c>
      <c r="C146" s="155">
        <v>813</v>
      </c>
      <c r="D146" s="156" t="s">
        <v>1151</v>
      </c>
      <c r="E146" s="156">
        <v>800</v>
      </c>
      <c r="F146" s="156" t="s">
        <v>1127</v>
      </c>
      <c r="G146" s="156" t="s">
        <v>1126</v>
      </c>
      <c r="H146" s="156" t="s">
        <v>1152</v>
      </c>
      <c r="I146" s="156">
        <v>25000</v>
      </c>
      <c r="J146" s="95">
        <v>41262</v>
      </c>
      <c r="K146" s="95">
        <v>41351</v>
      </c>
      <c r="L146" s="97">
        <v>4</v>
      </c>
      <c r="M146" s="152" t="s">
        <v>1213</v>
      </c>
      <c r="N146" s="152" t="s">
        <v>1213</v>
      </c>
      <c r="O146" s="152" t="s">
        <v>1213</v>
      </c>
      <c r="P146" s="152" t="s">
        <v>1213</v>
      </c>
      <c r="Q146" s="152" t="s">
        <v>1213</v>
      </c>
      <c r="R146" s="152" t="s">
        <v>1213</v>
      </c>
      <c r="S146" s="45" t="s">
        <v>1144</v>
      </c>
      <c r="T146" s="156">
        <v>274.7</v>
      </c>
      <c r="U146" s="157">
        <v>738.4</v>
      </c>
      <c r="V146" s="18" t="s">
        <v>1146</v>
      </c>
      <c r="W146" s="18" t="s">
        <v>1146</v>
      </c>
      <c r="X146" s="18" t="s">
        <v>1146</v>
      </c>
      <c r="Y146" s="18" t="s">
        <v>1146</v>
      </c>
      <c r="Z146" s="18" t="s">
        <v>1146</v>
      </c>
      <c r="AA146" s="18" t="s">
        <v>1146</v>
      </c>
      <c r="AB146" s="18" t="s">
        <v>1146</v>
      </c>
      <c r="AC146" s="18" t="s">
        <v>1146</v>
      </c>
      <c r="AD146" s="18" t="s">
        <v>1146</v>
      </c>
      <c r="AE146" s="18" t="s">
        <v>1146</v>
      </c>
      <c r="AF146" s="18" t="s">
        <v>1423</v>
      </c>
    </row>
    <row r="147" spans="1:32" s="96" customFormat="1" ht="16.5" x14ac:dyDescent="0.55000000000000004">
      <c r="A147" s="152">
        <v>21910305391</v>
      </c>
      <c r="B147" s="18" t="s">
        <v>1146</v>
      </c>
      <c r="C147" s="152">
        <v>885</v>
      </c>
      <c r="D147" s="4" t="s">
        <v>1151</v>
      </c>
      <c r="E147" s="4">
        <v>801</v>
      </c>
      <c r="F147" s="4" t="s">
        <v>1127</v>
      </c>
      <c r="G147" s="4" t="s">
        <v>1126</v>
      </c>
      <c r="H147" s="4" t="s">
        <v>1152</v>
      </c>
      <c r="I147" s="4">
        <v>25000</v>
      </c>
      <c r="J147" s="154">
        <v>41263</v>
      </c>
      <c r="K147" s="95">
        <v>41352</v>
      </c>
      <c r="L147" s="97">
        <v>4</v>
      </c>
      <c r="M147" s="152" t="s">
        <v>1213</v>
      </c>
      <c r="N147" s="152" t="s">
        <v>1213</v>
      </c>
      <c r="O147" s="152" t="s">
        <v>1213</v>
      </c>
      <c r="P147" s="152" t="s">
        <v>1213</v>
      </c>
      <c r="Q147" s="152" t="s">
        <v>1213</v>
      </c>
      <c r="R147" s="152" t="s">
        <v>1213</v>
      </c>
      <c r="S147" s="45" t="s">
        <v>1144</v>
      </c>
      <c r="T147" s="11">
        <v>291</v>
      </c>
      <c r="U147" s="11">
        <v>594.79999999999995</v>
      </c>
      <c r="V147" s="18" t="s">
        <v>1146</v>
      </c>
      <c r="W147" s="18" t="s">
        <v>1146</v>
      </c>
      <c r="X147" s="18" t="s">
        <v>1146</v>
      </c>
      <c r="Y147" s="18" t="s">
        <v>1146</v>
      </c>
      <c r="Z147" s="18" t="s">
        <v>1146</v>
      </c>
      <c r="AA147" s="18" t="s">
        <v>1146</v>
      </c>
      <c r="AB147" s="18" t="s">
        <v>1146</v>
      </c>
      <c r="AC147" s="18" t="s">
        <v>1146</v>
      </c>
      <c r="AD147" s="18" t="s">
        <v>1146</v>
      </c>
      <c r="AE147" s="18" t="s">
        <v>1146</v>
      </c>
      <c r="AF147" s="18" t="s">
        <v>1423</v>
      </c>
    </row>
    <row r="148" spans="1:32" s="96" customFormat="1" ht="16.5" x14ac:dyDescent="0.55000000000000004">
      <c r="A148" s="152">
        <v>21910305312</v>
      </c>
      <c r="B148" s="18" t="s">
        <v>1146</v>
      </c>
      <c r="C148" s="152">
        <v>948</v>
      </c>
      <c r="D148" s="4" t="s">
        <v>1151</v>
      </c>
      <c r="E148" s="4">
        <v>811</v>
      </c>
      <c r="F148" s="4" t="s">
        <v>0</v>
      </c>
      <c r="G148" s="4" t="s">
        <v>1126</v>
      </c>
      <c r="H148" s="4" t="s">
        <v>1152</v>
      </c>
      <c r="I148" s="4">
        <v>25000</v>
      </c>
      <c r="J148" s="154">
        <v>41267</v>
      </c>
      <c r="K148" s="95">
        <v>41359</v>
      </c>
      <c r="L148" s="97">
        <v>4</v>
      </c>
      <c r="M148" s="152" t="s">
        <v>1213</v>
      </c>
      <c r="N148" s="152" t="s">
        <v>1213</v>
      </c>
      <c r="O148" s="152" t="s">
        <v>1213</v>
      </c>
      <c r="P148" s="152" t="s">
        <v>1213</v>
      </c>
      <c r="Q148" s="152" t="s">
        <v>1213</v>
      </c>
      <c r="R148" s="152" t="s">
        <v>1213</v>
      </c>
      <c r="S148" s="13" t="s">
        <v>66</v>
      </c>
      <c r="T148" s="11">
        <v>460.2</v>
      </c>
      <c r="U148" s="11">
        <v>674.9</v>
      </c>
      <c r="V148" s="18" t="s">
        <v>1146</v>
      </c>
      <c r="W148" s="18" t="s">
        <v>1146</v>
      </c>
      <c r="X148" s="18" t="s">
        <v>1146</v>
      </c>
      <c r="Y148" s="18" t="s">
        <v>1146</v>
      </c>
      <c r="Z148" s="18" t="s">
        <v>1146</v>
      </c>
      <c r="AA148" s="18" t="s">
        <v>1146</v>
      </c>
      <c r="AB148" s="18" t="s">
        <v>1146</v>
      </c>
      <c r="AC148" s="18" t="s">
        <v>1146</v>
      </c>
      <c r="AD148" s="18" t="s">
        <v>1146</v>
      </c>
      <c r="AE148" s="18" t="s">
        <v>1146</v>
      </c>
      <c r="AF148" s="18" t="s">
        <v>1423</v>
      </c>
    </row>
    <row r="149" spans="1:32" s="96" customFormat="1" ht="16.5" x14ac:dyDescent="0.55000000000000004">
      <c r="A149" s="152">
        <v>21910305311</v>
      </c>
      <c r="B149" s="18" t="s">
        <v>1146</v>
      </c>
      <c r="C149" s="152">
        <v>949</v>
      </c>
      <c r="D149" s="4" t="s">
        <v>1151</v>
      </c>
      <c r="E149" s="4">
        <v>805</v>
      </c>
      <c r="F149" s="4" t="s">
        <v>0</v>
      </c>
      <c r="G149" s="4" t="s">
        <v>1126</v>
      </c>
      <c r="H149" s="4" t="s">
        <v>1152</v>
      </c>
      <c r="I149" s="4">
        <v>25000</v>
      </c>
      <c r="J149" s="154">
        <v>41263</v>
      </c>
      <c r="K149" s="95">
        <v>41359</v>
      </c>
      <c r="L149" s="97">
        <v>4</v>
      </c>
      <c r="M149" s="152" t="s">
        <v>1213</v>
      </c>
      <c r="N149" s="152" t="s">
        <v>1213</v>
      </c>
      <c r="O149" s="152" t="s">
        <v>1213</v>
      </c>
      <c r="P149" s="152" t="s">
        <v>1213</v>
      </c>
      <c r="Q149" s="152" t="s">
        <v>1213</v>
      </c>
      <c r="R149" s="152" t="s">
        <v>1213</v>
      </c>
      <c r="S149" s="13" t="s">
        <v>66</v>
      </c>
      <c r="T149" s="11">
        <v>443.3</v>
      </c>
      <c r="U149" s="11">
        <v>969.9</v>
      </c>
      <c r="V149" s="18" t="s">
        <v>1146</v>
      </c>
      <c r="W149" s="18" t="s">
        <v>1146</v>
      </c>
      <c r="X149" s="18" t="s">
        <v>1146</v>
      </c>
      <c r="Y149" s="18" t="s">
        <v>1146</v>
      </c>
      <c r="Z149" s="18" t="s">
        <v>1146</v>
      </c>
      <c r="AA149" s="18" t="s">
        <v>1146</v>
      </c>
      <c r="AB149" s="18" t="s">
        <v>1146</v>
      </c>
      <c r="AC149" s="18" t="s">
        <v>1146</v>
      </c>
      <c r="AD149" s="18" t="s">
        <v>1146</v>
      </c>
      <c r="AE149" s="18" t="s">
        <v>1146</v>
      </c>
      <c r="AF149" s="18" t="s">
        <v>1423</v>
      </c>
    </row>
    <row r="150" spans="1:32" s="96" customFormat="1" ht="16.5" x14ac:dyDescent="0.55000000000000004">
      <c r="A150" s="152">
        <v>21910305402</v>
      </c>
      <c r="B150" s="18" t="s">
        <v>1146</v>
      </c>
      <c r="C150" s="152">
        <v>1028</v>
      </c>
      <c r="D150" s="4" t="s">
        <v>1151</v>
      </c>
      <c r="E150" s="4">
        <v>811</v>
      </c>
      <c r="F150" s="4" t="s">
        <v>1127</v>
      </c>
      <c r="G150" s="4" t="s">
        <v>1126</v>
      </c>
      <c r="H150" s="4" t="s">
        <v>1152</v>
      </c>
      <c r="I150" s="4">
        <v>25000</v>
      </c>
      <c r="J150" s="154">
        <v>41267</v>
      </c>
      <c r="K150" s="95">
        <v>41354</v>
      </c>
      <c r="L150" s="97">
        <v>4</v>
      </c>
      <c r="M150" s="152" t="s">
        <v>1213</v>
      </c>
      <c r="N150" s="152" t="s">
        <v>1213</v>
      </c>
      <c r="O150" s="152" t="s">
        <v>1213</v>
      </c>
      <c r="P150" s="152" t="s">
        <v>1213</v>
      </c>
      <c r="Q150" s="152" t="s">
        <v>1213</v>
      </c>
      <c r="R150" s="152" t="s">
        <v>1213</v>
      </c>
      <c r="S150" s="45" t="s">
        <v>1144</v>
      </c>
      <c r="T150" s="11">
        <v>262.8</v>
      </c>
      <c r="U150" s="11">
        <v>644.9</v>
      </c>
      <c r="V150" s="18" t="s">
        <v>1146</v>
      </c>
      <c r="W150" s="18" t="s">
        <v>1146</v>
      </c>
      <c r="X150" s="18" t="s">
        <v>1146</v>
      </c>
      <c r="Y150" s="18" t="s">
        <v>1146</v>
      </c>
      <c r="Z150" s="18" t="s">
        <v>1146</v>
      </c>
      <c r="AA150" s="18" t="s">
        <v>1146</v>
      </c>
      <c r="AB150" s="18" t="s">
        <v>1146</v>
      </c>
      <c r="AC150" s="18" t="s">
        <v>1146</v>
      </c>
      <c r="AD150" s="18" t="s">
        <v>1146</v>
      </c>
      <c r="AE150" s="18" t="s">
        <v>1146</v>
      </c>
      <c r="AF150" s="18" t="s">
        <v>1423</v>
      </c>
    </row>
    <row r="151" spans="1:32" s="96" customFormat="1" x14ac:dyDescent="0.55000000000000004">
      <c r="A151" s="48">
        <v>21910305332</v>
      </c>
      <c r="B151" s="18" t="s">
        <v>46</v>
      </c>
      <c r="C151" s="4">
        <v>1281</v>
      </c>
      <c r="D151" s="13" t="s">
        <v>1151</v>
      </c>
      <c r="E151" s="48">
        <v>926</v>
      </c>
      <c r="F151" s="13" t="s">
        <v>0</v>
      </c>
      <c r="G151" s="13" t="s">
        <v>1126</v>
      </c>
      <c r="H151" s="13" t="s">
        <v>1152</v>
      </c>
      <c r="I151" s="13">
        <v>25000</v>
      </c>
      <c r="J151" s="12">
        <v>41289</v>
      </c>
      <c r="K151" s="95">
        <v>41386</v>
      </c>
      <c r="L151" s="97">
        <v>5</v>
      </c>
      <c r="M151" s="99" t="s">
        <v>1213</v>
      </c>
      <c r="N151" s="99" t="s">
        <v>1213</v>
      </c>
      <c r="O151" s="99" t="s">
        <v>1213</v>
      </c>
      <c r="P151" s="99" t="s">
        <v>1213</v>
      </c>
      <c r="Q151" s="152" t="s">
        <v>1213</v>
      </c>
      <c r="R151" s="152" t="s">
        <v>1213</v>
      </c>
      <c r="S151" s="13" t="s">
        <v>66</v>
      </c>
      <c r="T151" s="54">
        <v>543.5</v>
      </c>
      <c r="U151" s="26">
        <v>1132.7</v>
      </c>
      <c r="V151" s="18" t="s">
        <v>1763</v>
      </c>
      <c r="W151" s="153" t="s">
        <v>1399</v>
      </c>
      <c r="X151" s="49">
        <v>661</v>
      </c>
      <c r="Y151" s="26">
        <v>30.6</v>
      </c>
      <c r="Z151" s="18">
        <v>8067</v>
      </c>
      <c r="AA151" s="18">
        <v>24.5</v>
      </c>
      <c r="AB151" s="49">
        <v>16630</v>
      </c>
      <c r="AC151" s="26">
        <v>29.9</v>
      </c>
      <c r="AD151" s="49">
        <v>29210</v>
      </c>
      <c r="AE151" s="26">
        <v>5.68</v>
      </c>
      <c r="AF151" s="18"/>
    </row>
    <row r="152" spans="1:32" s="96" customFormat="1" x14ac:dyDescent="0.55000000000000004">
      <c r="A152" s="48">
        <v>21910307211</v>
      </c>
      <c r="B152" s="18" t="s">
        <v>30</v>
      </c>
      <c r="C152" s="4">
        <v>1382</v>
      </c>
      <c r="D152" s="45" t="s">
        <v>1151</v>
      </c>
      <c r="E152" s="48">
        <v>928</v>
      </c>
      <c r="F152" s="45" t="s">
        <v>1127</v>
      </c>
      <c r="G152" s="45" t="s">
        <v>1126</v>
      </c>
      <c r="H152" s="45" t="s">
        <v>1152</v>
      </c>
      <c r="I152" s="45">
        <v>25000</v>
      </c>
      <c r="J152" s="12">
        <v>41290</v>
      </c>
      <c r="K152" s="95">
        <v>41383</v>
      </c>
      <c r="L152" s="97">
        <v>5</v>
      </c>
      <c r="M152" s="48" t="s">
        <v>1213</v>
      </c>
      <c r="N152" s="48" t="s">
        <v>1213</v>
      </c>
      <c r="O152" s="48" t="s">
        <v>1213</v>
      </c>
      <c r="P152" s="48" t="s">
        <v>1213</v>
      </c>
      <c r="Q152" s="152" t="s">
        <v>1213</v>
      </c>
      <c r="R152" s="152" t="s">
        <v>1213</v>
      </c>
      <c r="S152" s="45" t="s">
        <v>1144</v>
      </c>
      <c r="T152" s="54">
        <v>250.8</v>
      </c>
      <c r="U152" s="26">
        <v>488.8</v>
      </c>
      <c r="V152" s="18" t="s">
        <v>1759</v>
      </c>
      <c r="W152" s="153" t="s">
        <v>1381</v>
      </c>
      <c r="X152" s="49">
        <v>29406</v>
      </c>
      <c r="Y152" s="26">
        <v>32.9</v>
      </c>
      <c r="Z152" s="18">
        <v>8261</v>
      </c>
      <c r="AA152" s="18">
        <v>27</v>
      </c>
      <c r="AB152" s="49">
        <v>9973</v>
      </c>
      <c r="AC152" s="26">
        <v>11.7</v>
      </c>
      <c r="AD152" s="49">
        <v>38864</v>
      </c>
      <c r="AE152" s="26">
        <v>13</v>
      </c>
      <c r="AF152" s="18"/>
    </row>
    <row r="153" spans="1:32" s="96" customFormat="1" x14ac:dyDescent="0.55000000000000004">
      <c r="A153" s="48">
        <v>21910307212</v>
      </c>
      <c r="B153" s="18" t="s">
        <v>4</v>
      </c>
      <c r="C153" s="4">
        <v>1403</v>
      </c>
      <c r="D153" s="45" t="s">
        <v>1151</v>
      </c>
      <c r="E153" s="48">
        <v>934</v>
      </c>
      <c r="F153" s="45" t="s">
        <v>1127</v>
      </c>
      <c r="G153" s="45" t="s">
        <v>1126</v>
      </c>
      <c r="H153" s="45" t="s">
        <v>1152</v>
      </c>
      <c r="I153" s="45">
        <v>25000</v>
      </c>
      <c r="J153" s="12">
        <v>41291</v>
      </c>
      <c r="K153" s="95">
        <v>41379</v>
      </c>
      <c r="L153" s="97">
        <v>5</v>
      </c>
      <c r="M153" s="48" t="s">
        <v>1213</v>
      </c>
      <c r="N153" s="48" t="s">
        <v>1213</v>
      </c>
      <c r="O153" s="48" t="s">
        <v>1213</v>
      </c>
      <c r="P153" s="48" t="s">
        <v>1213</v>
      </c>
      <c r="Q153" s="152" t="s">
        <v>1213</v>
      </c>
      <c r="R153" s="152" t="s">
        <v>1213</v>
      </c>
      <c r="S153" s="45" t="s">
        <v>1144</v>
      </c>
      <c r="T153" s="54">
        <v>255.4</v>
      </c>
      <c r="U153" s="26">
        <v>492.8</v>
      </c>
      <c r="V153" s="18" t="s">
        <v>1758</v>
      </c>
      <c r="W153" s="153" t="s">
        <v>1355</v>
      </c>
      <c r="X153" s="49">
        <v>4374</v>
      </c>
      <c r="Y153" s="26">
        <v>82.1</v>
      </c>
      <c r="Z153" s="18">
        <v>7788</v>
      </c>
      <c r="AA153" s="18">
        <v>19.2</v>
      </c>
      <c r="AB153" s="49">
        <v>78969</v>
      </c>
      <c r="AC153" s="26">
        <v>29.3</v>
      </c>
      <c r="AD153" s="49">
        <v>27127</v>
      </c>
      <c r="AE153" s="26">
        <v>21.5</v>
      </c>
      <c r="AF153" s="18"/>
    </row>
    <row r="154" spans="1:32" x14ac:dyDescent="0.55000000000000004">
      <c r="A154" s="48"/>
      <c r="E154" s="48"/>
      <c r="T154" s="14"/>
      <c r="U154" s="26"/>
      <c r="X154" s="27"/>
      <c r="Y154" s="27"/>
      <c r="Z154" s="161"/>
      <c r="AA154" s="162"/>
      <c r="AD154" s="27"/>
      <c r="AE154" s="27"/>
    </row>
    <row r="155" spans="1:32" x14ac:dyDescent="0.55000000000000004">
      <c r="A155" s="72" t="s">
        <v>1138</v>
      </c>
      <c r="E155" s="48"/>
      <c r="T155" s="26"/>
      <c r="U155" s="26"/>
      <c r="X155" s="27"/>
      <c r="Y155" s="27"/>
      <c r="Z155" s="161"/>
      <c r="AA155" s="162"/>
      <c r="AD155" s="27"/>
      <c r="AE155" s="27"/>
    </row>
    <row r="156" spans="1:32" ht="16.5" x14ac:dyDescent="0.55000000000000004">
      <c r="A156" s="104" t="s">
        <v>1211</v>
      </c>
      <c r="E156" s="48"/>
      <c r="T156" s="26"/>
      <c r="U156" s="26"/>
      <c r="X156" s="162"/>
      <c r="Y156" s="27"/>
      <c r="AA156" s="161"/>
      <c r="AB156" s="162"/>
      <c r="AC156" s="161"/>
      <c r="AD156" s="162"/>
      <c r="AE156" s="27"/>
    </row>
    <row r="157" spans="1:32" ht="16.5" x14ac:dyDescent="0.55000000000000004">
      <c r="A157" s="104" t="s">
        <v>1275</v>
      </c>
      <c r="E157" s="48"/>
      <c r="T157" s="26"/>
      <c r="U157" s="26"/>
      <c r="X157" s="162"/>
      <c r="Y157" s="27"/>
      <c r="AA157" s="161"/>
      <c r="AB157" s="162"/>
      <c r="AC157" s="161"/>
      <c r="AD157" s="162"/>
      <c r="AE157" s="27"/>
    </row>
    <row r="158" spans="1:32" ht="16.5" x14ac:dyDescent="0.55000000000000004">
      <c r="A158" s="104" t="s">
        <v>1212</v>
      </c>
      <c r="E158" s="48"/>
      <c r="T158" s="26"/>
      <c r="U158" s="14"/>
      <c r="X158" s="162"/>
      <c r="Y158" s="27"/>
      <c r="AA158" s="161"/>
      <c r="AB158" s="162"/>
      <c r="AC158" s="161"/>
      <c r="AD158" s="162"/>
      <c r="AE158" s="27"/>
    </row>
    <row r="159" spans="1:32" ht="16.5" x14ac:dyDescent="0.55000000000000004">
      <c r="A159" s="104" t="s">
        <v>1276</v>
      </c>
      <c r="E159" s="48"/>
      <c r="T159" s="14"/>
      <c r="U159" s="17"/>
      <c r="X159" s="162"/>
      <c r="Y159" s="27"/>
      <c r="AA159" s="161"/>
      <c r="AB159" s="162"/>
      <c r="AC159" s="161"/>
      <c r="AD159" s="162"/>
      <c r="AE159" s="27"/>
    </row>
    <row r="160" spans="1:32" ht="16.5" x14ac:dyDescent="0.55000000000000004">
      <c r="A160" s="104" t="s">
        <v>1277</v>
      </c>
      <c r="E160" s="48"/>
      <c r="T160" s="14"/>
      <c r="U160" s="17"/>
      <c r="X160" s="162"/>
      <c r="Y160" s="27"/>
      <c r="AA160" s="161"/>
      <c r="AB160" s="162"/>
      <c r="AC160" s="161"/>
      <c r="AD160" s="162"/>
      <c r="AE160" s="27"/>
    </row>
    <row r="161" spans="1:31" ht="16.5" x14ac:dyDescent="0.55000000000000004">
      <c r="A161" s="163" t="s">
        <v>1281</v>
      </c>
      <c r="E161" s="48"/>
      <c r="T161" s="14"/>
      <c r="U161" s="17"/>
      <c r="X161" s="162"/>
      <c r="Y161" s="27"/>
      <c r="AA161" s="161"/>
      <c r="AB161" s="162"/>
      <c r="AC161" s="161"/>
      <c r="AD161" s="162"/>
      <c r="AE161" s="27"/>
    </row>
    <row r="162" spans="1:31" ht="16.5" x14ac:dyDescent="0.55000000000000004">
      <c r="A162" s="164" t="s">
        <v>1424</v>
      </c>
      <c r="E162" s="48"/>
      <c r="T162" s="11"/>
      <c r="U162" s="26"/>
      <c r="X162" s="162"/>
      <c r="Y162" s="27"/>
      <c r="AA162" s="161"/>
      <c r="AB162" s="162"/>
      <c r="AC162" s="161"/>
      <c r="AD162" s="162"/>
      <c r="AE162" s="27"/>
    </row>
    <row r="163" spans="1:31" x14ac:dyDescent="0.55000000000000004">
      <c r="A163" s="27" t="s">
        <v>1420</v>
      </c>
      <c r="E163" s="48"/>
      <c r="T163" s="26"/>
      <c r="U163" s="26"/>
      <c r="X163" s="162"/>
      <c r="Y163" s="27"/>
      <c r="AA163" s="161"/>
      <c r="AB163" s="162"/>
      <c r="AC163" s="161"/>
      <c r="AD163" s="162"/>
      <c r="AE163" s="27"/>
    </row>
    <row r="164" spans="1:31" x14ac:dyDescent="0.55000000000000004">
      <c r="A164" s="27" t="s">
        <v>1419</v>
      </c>
      <c r="E164" s="48"/>
      <c r="T164" s="26"/>
      <c r="U164" s="26"/>
      <c r="X164" s="162"/>
      <c r="Y164" s="27"/>
      <c r="AA164" s="161"/>
      <c r="AB164" s="162"/>
      <c r="AC164" s="161"/>
      <c r="AD164" s="162"/>
      <c r="AE164" s="27"/>
    </row>
    <row r="165" spans="1:31" x14ac:dyDescent="0.55000000000000004">
      <c r="A165" s="104" t="s">
        <v>1227</v>
      </c>
      <c r="E165" s="48"/>
      <c r="T165" s="26"/>
      <c r="U165" s="26"/>
      <c r="X165" s="162"/>
      <c r="Y165" s="27"/>
      <c r="AA165" s="161"/>
      <c r="AB165" s="162"/>
      <c r="AC165" s="161"/>
      <c r="AD165" s="162"/>
      <c r="AE165" s="27"/>
    </row>
    <row r="166" spans="1:31" x14ac:dyDescent="0.55000000000000004">
      <c r="A166" s="48"/>
      <c r="E166" s="48"/>
      <c r="T166" s="26"/>
      <c r="U166" s="17"/>
      <c r="X166" s="162"/>
      <c r="Y166" s="27"/>
      <c r="AA166" s="161"/>
      <c r="AB166" s="162"/>
      <c r="AC166" s="161"/>
      <c r="AD166" s="162"/>
      <c r="AE166" s="27"/>
    </row>
    <row r="167" spans="1:31" x14ac:dyDescent="0.55000000000000004">
      <c r="A167" s="165"/>
      <c r="E167" s="48"/>
      <c r="T167" s="26"/>
      <c r="U167" s="17"/>
      <c r="X167" s="162"/>
      <c r="Y167" s="27"/>
      <c r="AA167" s="161"/>
      <c r="AB167" s="162"/>
      <c r="AC167" s="161"/>
      <c r="AD167" s="162"/>
      <c r="AE167" s="27"/>
    </row>
    <row r="168" spans="1:31" x14ac:dyDescent="0.55000000000000004">
      <c r="A168" s="48"/>
      <c r="E168" s="48"/>
      <c r="T168" s="26"/>
    </row>
    <row r="169" spans="1:31" x14ac:dyDescent="0.55000000000000004">
      <c r="A169" s="48"/>
      <c r="T169" s="26"/>
    </row>
    <row r="170" spans="1:31" x14ac:dyDescent="0.55000000000000004">
      <c r="A170" s="48"/>
    </row>
  </sheetData>
  <sheetProtection selectLockedCells="1" selectUnlockedCells="1"/>
  <sortState ref="C87:C175">
    <sortCondition ref="C87"/>
  </sortState>
  <conditionalFormatting sqref="A81:A84">
    <cfRule type="duplicateValues" dxfId="15" priority="15"/>
    <cfRule type="duplicateValues" dxfId="14" priority="16"/>
  </conditionalFormatting>
  <conditionalFormatting sqref="A80">
    <cfRule type="duplicateValues" dxfId="13" priority="13"/>
    <cfRule type="duplicateValues" dxfId="12" priority="14"/>
  </conditionalFormatting>
  <conditionalFormatting sqref="A155">
    <cfRule type="duplicateValues" dxfId="11" priority="11"/>
    <cfRule type="duplicateValues" dxfId="10" priority="12"/>
  </conditionalFormatting>
  <conditionalFormatting sqref="A165:A1048576 A1:A79 A85:A154">
    <cfRule type="duplicateValues" dxfId="9" priority="125"/>
    <cfRule type="duplicateValues" dxfId="8" priority="126"/>
  </conditionalFormatting>
  <conditionalFormatting sqref="A160">
    <cfRule type="duplicateValues" dxfId="7" priority="5"/>
    <cfRule type="duplicateValues" dxfId="6" priority="6"/>
  </conditionalFormatting>
  <conditionalFormatting sqref="A158">
    <cfRule type="duplicateValues" dxfId="5" priority="3"/>
    <cfRule type="duplicateValues" dxfId="4" priority="4"/>
  </conditionalFormatting>
  <conditionalFormatting sqref="A159 A156:A157">
    <cfRule type="duplicateValues" dxfId="3" priority="7"/>
    <cfRule type="duplicateValues" dxfId="2" priority="8"/>
  </conditionalFormatting>
  <conditionalFormatting sqref="A161">
    <cfRule type="duplicateValues" dxfId="1" priority="1"/>
    <cfRule type="duplicateValues" dxfId="0" priority="2"/>
  </conditionalFormatting>
  <pageMargins left="0.75" right="0.75" top="1" bottom="1" header="0.51180555555555551" footer="0.51180555555555551"/>
  <pageSetup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60"/>
  <sheetViews>
    <sheetView zoomScaleNormal="100" workbookViewId="0"/>
  </sheetViews>
  <sheetFormatPr defaultColWidth="9.1640625" defaultRowHeight="14.4" x14ac:dyDescent="0.55000000000000004"/>
  <cols>
    <col min="1" max="1" width="12.71875" style="27" customWidth="1"/>
    <col min="2" max="2" width="6.27734375" style="27" bestFit="1" customWidth="1"/>
    <col min="3" max="3" width="6.5546875" style="27" bestFit="1" customWidth="1"/>
    <col min="4" max="4" width="11.1640625" style="27" bestFit="1" customWidth="1"/>
    <col min="5" max="5" width="5.27734375" style="27" bestFit="1" customWidth="1"/>
    <col min="6" max="6" width="4.83203125" style="27" customWidth="1"/>
    <col min="7" max="7" width="11.1640625" style="27" bestFit="1" customWidth="1"/>
    <col min="8" max="8" width="11.27734375" style="27" bestFit="1" customWidth="1"/>
    <col min="9" max="9" width="11.83203125" style="27" bestFit="1" customWidth="1"/>
    <col min="10" max="11" width="9.83203125" style="27" bestFit="1" customWidth="1"/>
    <col min="12" max="12" width="5.1640625" style="27" bestFit="1" customWidth="1"/>
    <col min="13" max="14" width="12.5546875" style="27" bestFit="1" customWidth="1"/>
    <col min="15" max="15" width="16.83203125" style="27" bestFit="1" customWidth="1"/>
    <col min="16" max="16" width="16" style="27" bestFit="1" customWidth="1"/>
    <col min="17" max="17" width="16.83203125" style="27" customWidth="1"/>
    <col min="18" max="18" width="16" style="27" bestFit="1" customWidth="1"/>
    <col min="19" max="19" width="13" style="27" customWidth="1"/>
    <col min="20" max="20" width="10.44140625" style="27" bestFit="1" customWidth="1"/>
    <col min="21" max="21" width="12.1640625" style="27" bestFit="1" customWidth="1"/>
    <col min="22" max="22" width="12" style="27" bestFit="1" customWidth="1"/>
    <col min="23" max="23" width="15.44140625" style="27" bestFit="1" customWidth="1"/>
    <col min="24" max="24" width="15.27734375" style="27" bestFit="1" customWidth="1"/>
    <col min="25" max="25" width="12.1640625" style="27" customWidth="1"/>
    <col min="26" max="26" width="10.5546875" style="18" bestFit="1" customWidth="1"/>
    <col min="27" max="27" width="15" style="27" bestFit="1" customWidth="1"/>
    <col min="28" max="31" width="8.83203125" style="42" customWidth="1"/>
    <col min="32" max="16384" width="9.1640625" style="27"/>
  </cols>
  <sheetData>
    <row r="1" spans="1:31" s="78" customFormat="1" ht="45.6" thickBot="1" x14ac:dyDescent="0.6">
      <c r="A1" s="82" t="s">
        <v>1129</v>
      </c>
      <c r="B1" s="82" t="s">
        <v>1131</v>
      </c>
      <c r="C1" s="82" t="s">
        <v>1130</v>
      </c>
      <c r="D1" s="92" t="s">
        <v>1142</v>
      </c>
      <c r="E1" s="82" t="s">
        <v>1139</v>
      </c>
      <c r="F1" s="92" t="s">
        <v>1209</v>
      </c>
      <c r="G1" s="92" t="s">
        <v>1208</v>
      </c>
      <c r="H1" s="92" t="s">
        <v>1210</v>
      </c>
      <c r="I1" s="93" t="s">
        <v>1143</v>
      </c>
      <c r="J1" s="82" t="s">
        <v>1140</v>
      </c>
      <c r="K1" s="82" t="s">
        <v>1141</v>
      </c>
      <c r="L1" s="92" t="s">
        <v>1133</v>
      </c>
      <c r="M1" s="82" t="s">
        <v>1134</v>
      </c>
      <c r="N1" s="82" t="s">
        <v>1135</v>
      </c>
      <c r="O1" s="94" t="s">
        <v>1147</v>
      </c>
      <c r="P1" s="93" t="s">
        <v>1148</v>
      </c>
      <c r="Q1" s="93" t="s">
        <v>1149</v>
      </c>
      <c r="R1" s="94" t="s">
        <v>1150</v>
      </c>
      <c r="S1" s="82" t="s">
        <v>1278</v>
      </c>
      <c r="T1" s="81" t="s">
        <v>1219</v>
      </c>
      <c r="U1" s="80" t="s">
        <v>1288</v>
      </c>
      <c r="V1" s="82" t="s">
        <v>1137</v>
      </c>
      <c r="W1" s="82" t="s">
        <v>1223</v>
      </c>
      <c r="X1" s="82" t="s">
        <v>1136</v>
      </c>
      <c r="Y1" s="82" t="s">
        <v>1222</v>
      </c>
      <c r="Z1" s="82" t="s">
        <v>1132</v>
      </c>
      <c r="AB1" s="79"/>
      <c r="AC1" s="79"/>
      <c r="AD1" s="79"/>
      <c r="AE1" s="79"/>
    </row>
    <row r="2" spans="1:31" x14ac:dyDescent="0.55000000000000004">
      <c r="A2" s="41">
        <v>21910304651</v>
      </c>
      <c r="B2" s="18" t="s">
        <v>6</v>
      </c>
      <c r="C2" s="18">
        <v>352</v>
      </c>
      <c r="D2" s="45" t="s">
        <v>1151</v>
      </c>
      <c r="E2" s="41">
        <v>852</v>
      </c>
      <c r="F2" s="46" t="s">
        <v>1127</v>
      </c>
      <c r="G2" s="46" t="s">
        <v>1126</v>
      </c>
      <c r="H2" s="45" t="s">
        <v>1154</v>
      </c>
      <c r="I2" s="45">
        <v>0</v>
      </c>
      <c r="J2" s="12">
        <v>41288</v>
      </c>
      <c r="K2" s="95">
        <v>41380</v>
      </c>
      <c r="L2" s="97">
        <v>5</v>
      </c>
      <c r="M2" s="41" t="s">
        <v>1213</v>
      </c>
      <c r="N2" s="41" t="s">
        <v>1213</v>
      </c>
      <c r="O2" s="48" t="s">
        <v>1213</v>
      </c>
      <c r="P2" s="48" t="s">
        <v>1213</v>
      </c>
      <c r="Q2" s="98" t="s">
        <v>1213</v>
      </c>
      <c r="R2" s="98" t="s">
        <v>1213</v>
      </c>
      <c r="S2" s="46" t="s">
        <v>1144</v>
      </c>
      <c r="T2" s="14">
        <v>290.89999999999998</v>
      </c>
      <c r="U2" s="26">
        <v>604.79999999999995</v>
      </c>
      <c r="V2" s="26">
        <v>483.6</v>
      </c>
      <c r="W2" s="50">
        <f>ROUND(V2/U2,2)</f>
        <v>0.8</v>
      </c>
      <c r="X2" s="47">
        <f t="shared" ref="X2:X33" si="0">ROUND((U2/(T2*1000)), 4)</f>
        <v>2.0999999999999999E-3</v>
      </c>
      <c r="Y2" s="49">
        <v>96.4</v>
      </c>
    </row>
    <row r="3" spans="1:31" x14ac:dyDescent="0.55000000000000004">
      <c r="A3" s="41">
        <v>21910304601</v>
      </c>
      <c r="B3" s="18" t="s">
        <v>38</v>
      </c>
      <c r="C3" s="18">
        <v>711</v>
      </c>
      <c r="D3" s="13" t="s">
        <v>1151</v>
      </c>
      <c r="E3" s="41">
        <v>843</v>
      </c>
      <c r="F3" s="13" t="s">
        <v>0</v>
      </c>
      <c r="G3" s="13" t="s">
        <v>1126</v>
      </c>
      <c r="H3" s="13" t="s">
        <v>1154</v>
      </c>
      <c r="I3" s="13">
        <v>0</v>
      </c>
      <c r="J3" s="12">
        <v>41289</v>
      </c>
      <c r="K3" s="95">
        <v>41386</v>
      </c>
      <c r="L3" s="97">
        <v>5</v>
      </c>
      <c r="M3" s="3" t="s">
        <v>1213</v>
      </c>
      <c r="N3" s="3" t="s">
        <v>1213</v>
      </c>
      <c r="O3" s="99" t="s">
        <v>1213</v>
      </c>
      <c r="P3" s="99" t="s">
        <v>1213</v>
      </c>
      <c r="Q3" s="98" t="s">
        <v>1213</v>
      </c>
      <c r="R3" s="98" t="s">
        <v>1213</v>
      </c>
      <c r="S3" s="13" t="s">
        <v>66</v>
      </c>
      <c r="T3" s="14">
        <v>545.70000000000005</v>
      </c>
      <c r="U3" s="26">
        <v>898.9</v>
      </c>
      <c r="V3" s="26">
        <v>676</v>
      </c>
      <c r="W3" s="50">
        <f>ROUND(V3/U3,2)</f>
        <v>0.75</v>
      </c>
      <c r="X3" s="47">
        <f t="shared" si="0"/>
        <v>1.6000000000000001E-3</v>
      </c>
      <c r="Y3" s="49">
        <v>96.2</v>
      </c>
    </row>
    <row r="4" spans="1:31" x14ac:dyDescent="0.55000000000000004">
      <c r="A4" s="41">
        <v>21910304531</v>
      </c>
      <c r="B4" s="18">
        <v>63</v>
      </c>
      <c r="C4" s="18">
        <v>733</v>
      </c>
      <c r="D4" s="96" t="s">
        <v>1151</v>
      </c>
      <c r="E4" s="41">
        <v>734</v>
      </c>
      <c r="F4" s="13" t="s">
        <v>0</v>
      </c>
      <c r="G4" s="13" t="s">
        <v>1126</v>
      </c>
      <c r="H4" s="96" t="s">
        <v>1154</v>
      </c>
      <c r="I4" s="96">
        <v>0</v>
      </c>
      <c r="J4" s="12">
        <v>41260</v>
      </c>
      <c r="K4" s="95">
        <v>41358</v>
      </c>
      <c r="L4" s="97">
        <v>4</v>
      </c>
      <c r="M4" s="3" t="s">
        <v>1213</v>
      </c>
      <c r="N4" s="3" t="s">
        <v>1213</v>
      </c>
      <c r="O4" s="98" t="s">
        <v>1213</v>
      </c>
      <c r="P4" s="98" t="s">
        <v>1213</v>
      </c>
      <c r="Q4" s="98" t="s">
        <v>1213</v>
      </c>
      <c r="R4" s="98" t="s">
        <v>1213</v>
      </c>
      <c r="S4" s="13" t="s">
        <v>66</v>
      </c>
      <c r="T4" s="14">
        <v>408.6</v>
      </c>
      <c r="U4" s="17">
        <v>623.70000000000005</v>
      </c>
      <c r="V4" s="26">
        <v>597</v>
      </c>
      <c r="W4" s="50">
        <f>ROUND(V4/U4,2)</f>
        <v>0.96</v>
      </c>
      <c r="X4" s="47">
        <f t="shared" si="0"/>
        <v>1.5E-3</v>
      </c>
      <c r="Y4" s="49">
        <v>92.6</v>
      </c>
    </row>
    <row r="5" spans="1:31" x14ac:dyDescent="0.55000000000000004">
      <c r="A5" s="41">
        <v>21910304532</v>
      </c>
      <c r="B5" s="18">
        <v>66</v>
      </c>
      <c r="C5" s="18">
        <v>783</v>
      </c>
      <c r="D5" s="96" t="s">
        <v>1151</v>
      </c>
      <c r="E5" s="41">
        <v>726</v>
      </c>
      <c r="F5" s="13" t="s">
        <v>0</v>
      </c>
      <c r="G5" s="13" t="s">
        <v>1126</v>
      </c>
      <c r="H5" s="96" t="s">
        <v>1154</v>
      </c>
      <c r="I5" s="96">
        <v>0</v>
      </c>
      <c r="J5" s="12">
        <v>41264</v>
      </c>
      <c r="K5" s="95">
        <v>41358</v>
      </c>
      <c r="L5" s="97">
        <v>4</v>
      </c>
      <c r="M5" s="3" t="s">
        <v>1213</v>
      </c>
      <c r="N5" s="3" t="s">
        <v>1213</v>
      </c>
      <c r="O5" s="98" t="s">
        <v>1213</v>
      </c>
      <c r="P5" s="98" t="s">
        <v>1213</v>
      </c>
      <c r="Q5" s="98" t="s">
        <v>1213</v>
      </c>
      <c r="R5" s="98" t="s">
        <v>1213</v>
      </c>
      <c r="S5" s="13" t="s">
        <v>66</v>
      </c>
      <c r="T5" s="14">
        <v>454.9</v>
      </c>
      <c r="U5" s="17">
        <v>668.8</v>
      </c>
      <c r="V5" s="26">
        <v>711.5</v>
      </c>
      <c r="W5" s="50">
        <f>ROUND(V5/U5,2)</f>
        <v>1.06</v>
      </c>
      <c r="X5" s="47">
        <f t="shared" si="0"/>
        <v>1.5E-3</v>
      </c>
      <c r="Y5" s="49">
        <v>96.2</v>
      </c>
    </row>
    <row r="6" spans="1:31" x14ac:dyDescent="0.55000000000000004">
      <c r="A6" s="41">
        <v>21910304622</v>
      </c>
      <c r="B6" s="4">
        <v>6</v>
      </c>
      <c r="C6" s="4">
        <v>791</v>
      </c>
      <c r="D6" s="103" t="s">
        <v>1151</v>
      </c>
      <c r="E6" s="41">
        <v>727</v>
      </c>
      <c r="F6" s="46" t="s">
        <v>1127</v>
      </c>
      <c r="G6" s="46" t="s">
        <v>1126</v>
      </c>
      <c r="H6" s="103" t="s">
        <v>1154</v>
      </c>
      <c r="I6" s="103">
        <v>0</v>
      </c>
      <c r="J6" s="12">
        <v>41264</v>
      </c>
      <c r="K6" s="95">
        <v>41351</v>
      </c>
      <c r="L6" s="97">
        <v>4</v>
      </c>
      <c r="M6" s="41" t="s">
        <v>1213</v>
      </c>
      <c r="N6" s="41" t="s">
        <v>1213</v>
      </c>
      <c r="O6" s="98" t="s">
        <v>1213</v>
      </c>
      <c r="P6" s="98" t="s">
        <v>1213</v>
      </c>
      <c r="Q6" s="98" t="s">
        <v>1213</v>
      </c>
      <c r="R6" s="98" t="s">
        <v>1213</v>
      </c>
      <c r="S6" s="46" t="s">
        <v>1144</v>
      </c>
      <c r="T6" s="19">
        <v>272.2</v>
      </c>
      <c r="U6" s="11">
        <v>629</v>
      </c>
      <c r="V6" s="11">
        <v>657.5</v>
      </c>
      <c r="W6" s="43">
        <f>V6/U6</f>
        <v>1.0453100158982511</v>
      </c>
      <c r="X6" s="47">
        <f t="shared" si="0"/>
        <v>2.3E-3</v>
      </c>
      <c r="Y6" s="2">
        <v>82.5</v>
      </c>
    </row>
    <row r="7" spans="1:31" x14ac:dyDescent="0.55000000000000004">
      <c r="A7" s="41">
        <v>21910304611</v>
      </c>
      <c r="B7" s="4">
        <v>8</v>
      </c>
      <c r="C7" s="4">
        <v>867</v>
      </c>
      <c r="D7" s="103" t="s">
        <v>1151</v>
      </c>
      <c r="E7" s="41">
        <v>730</v>
      </c>
      <c r="F7" s="46" t="s">
        <v>1127</v>
      </c>
      <c r="G7" s="46" t="s">
        <v>1126</v>
      </c>
      <c r="H7" s="103" t="s">
        <v>1154</v>
      </c>
      <c r="I7" s="103">
        <v>0</v>
      </c>
      <c r="J7" s="12">
        <v>41261</v>
      </c>
      <c r="K7" s="95">
        <v>41351</v>
      </c>
      <c r="L7" s="97">
        <v>4</v>
      </c>
      <c r="M7" s="41" t="s">
        <v>1213</v>
      </c>
      <c r="N7" s="41" t="s">
        <v>1213</v>
      </c>
      <c r="O7" s="98" t="s">
        <v>1213</v>
      </c>
      <c r="P7" s="98" t="s">
        <v>1213</v>
      </c>
      <c r="Q7" s="98" t="s">
        <v>1213</v>
      </c>
      <c r="R7" s="98" t="s">
        <v>1213</v>
      </c>
      <c r="S7" s="46" t="s">
        <v>1144</v>
      </c>
      <c r="T7" s="16">
        <v>282.2</v>
      </c>
      <c r="U7" s="11">
        <v>664.4</v>
      </c>
      <c r="V7" s="11">
        <v>786.5</v>
      </c>
      <c r="W7" s="43">
        <f>V7/U7</f>
        <v>1.1837748344370862</v>
      </c>
      <c r="X7" s="47">
        <f t="shared" si="0"/>
        <v>2.3999999999999998E-3</v>
      </c>
      <c r="Y7" s="2">
        <v>77.2</v>
      </c>
    </row>
    <row r="8" spans="1:31" x14ac:dyDescent="0.55000000000000004">
      <c r="A8" s="41">
        <v>21910304652</v>
      </c>
      <c r="B8" s="18" t="s">
        <v>27</v>
      </c>
      <c r="C8" s="18">
        <v>960</v>
      </c>
      <c r="D8" s="45" t="s">
        <v>1151</v>
      </c>
      <c r="E8" s="41">
        <v>855</v>
      </c>
      <c r="F8" s="46" t="s">
        <v>1127</v>
      </c>
      <c r="G8" s="46" t="s">
        <v>1126</v>
      </c>
      <c r="H8" s="45" t="s">
        <v>1154</v>
      </c>
      <c r="I8" s="45">
        <v>0</v>
      </c>
      <c r="J8" s="12">
        <v>41288</v>
      </c>
      <c r="K8" s="95">
        <v>41383</v>
      </c>
      <c r="L8" s="97">
        <v>5</v>
      </c>
      <c r="M8" s="41" t="s">
        <v>1213</v>
      </c>
      <c r="N8" s="41" t="s">
        <v>1213</v>
      </c>
      <c r="O8" s="48" t="s">
        <v>1213</v>
      </c>
      <c r="P8" s="48" t="s">
        <v>1213</v>
      </c>
      <c r="Q8" s="98" t="s">
        <v>1213</v>
      </c>
      <c r="R8" s="98" t="s">
        <v>1213</v>
      </c>
      <c r="S8" s="46" t="s">
        <v>1144</v>
      </c>
      <c r="T8" s="14">
        <v>254.2</v>
      </c>
      <c r="U8" s="26">
        <v>557.9</v>
      </c>
      <c r="V8" s="26">
        <v>233.1</v>
      </c>
      <c r="W8" s="50">
        <f>ROUND(V8/U8,2)</f>
        <v>0.42</v>
      </c>
      <c r="X8" s="47">
        <f t="shared" si="0"/>
        <v>2.2000000000000001E-3</v>
      </c>
      <c r="Y8" s="49">
        <v>97.8</v>
      </c>
    </row>
    <row r="9" spans="1:31" x14ac:dyDescent="0.55000000000000004">
      <c r="A9" s="41">
        <v>21910304551</v>
      </c>
      <c r="B9" s="18">
        <v>91</v>
      </c>
      <c r="C9" s="18">
        <v>962</v>
      </c>
      <c r="D9" s="96" t="s">
        <v>1151</v>
      </c>
      <c r="E9" s="41">
        <v>730</v>
      </c>
      <c r="F9" s="13" t="s">
        <v>0</v>
      </c>
      <c r="G9" s="13" t="s">
        <v>1126</v>
      </c>
      <c r="H9" s="96" t="s">
        <v>1154</v>
      </c>
      <c r="I9" s="96">
        <v>0</v>
      </c>
      <c r="J9" s="12">
        <v>41261</v>
      </c>
      <c r="K9" s="95">
        <v>41359</v>
      </c>
      <c r="L9" s="97">
        <v>4</v>
      </c>
      <c r="M9" s="3" t="s">
        <v>1213</v>
      </c>
      <c r="N9" s="3" t="s">
        <v>1213</v>
      </c>
      <c r="O9" s="98" t="s">
        <v>1213</v>
      </c>
      <c r="P9" s="98" t="s">
        <v>1213</v>
      </c>
      <c r="Q9" s="98" t="s">
        <v>1213</v>
      </c>
      <c r="R9" s="98" t="s">
        <v>1213</v>
      </c>
      <c r="S9" s="13" t="s">
        <v>66</v>
      </c>
      <c r="T9" s="14">
        <v>473.6</v>
      </c>
      <c r="U9" s="26">
        <v>754.4</v>
      </c>
      <c r="V9" s="26">
        <v>617.5</v>
      </c>
      <c r="W9" s="50">
        <f>ROUND(V9/U9,2)</f>
        <v>0.82</v>
      </c>
      <c r="X9" s="47">
        <f t="shared" si="0"/>
        <v>1.6000000000000001E-3</v>
      </c>
      <c r="Y9" s="49">
        <v>95.8</v>
      </c>
    </row>
    <row r="10" spans="1:31" x14ac:dyDescent="0.55000000000000004">
      <c r="A10" s="41">
        <v>21910304602</v>
      </c>
      <c r="B10" s="18" t="s">
        <v>44</v>
      </c>
      <c r="C10" s="18">
        <v>1182</v>
      </c>
      <c r="D10" s="13" t="s">
        <v>1151</v>
      </c>
      <c r="E10" s="41">
        <v>854</v>
      </c>
      <c r="F10" s="13" t="s">
        <v>0</v>
      </c>
      <c r="G10" s="13" t="s">
        <v>1126</v>
      </c>
      <c r="H10" s="13" t="s">
        <v>1154</v>
      </c>
      <c r="I10" s="13">
        <v>0</v>
      </c>
      <c r="J10" s="12">
        <v>41290</v>
      </c>
      <c r="K10" s="95">
        <v>41386</v>
      </c>
      <c r="L10" s="97">
        <v>5</v>
      </c>
      <c r="M10" s="3" t="s">
        <v>1213</v>
      </c>
      <c r="N10" s="3" t="s">
        <v>1213</v>
      </c>
      <c r="O10" s="99" t="s">
        <v>1213</v>
      </c>
      <c r="P10" s="99" t="s">
        <v>1213</v>
      </c>
      <c r="Q10" s="98" t="s">
        <v>1213</v>
      </c>
      <c r="R10" s="98" t="s">
        <v>1213</v>
      </c>
      <c r="S10" s="13" t="s">
        <v>66</v>
      </c>
      <c r="T10" s="14">
        <v>438.6</v>
      </c>
      <c r="U10" s="26">
        <v>801.2</v>
      </c>
      <c r="V10" s="26">
        <v>412.1</v>
      </c>
      <c r="W10" s="50">
        <f>ROUND(V10/U10,2)</f>
        <v>0.51</v>
      </c>
      <c r="X10" s="47">
        <f t="shared" si="0"/>
        <v>1.8E-3</v>
      </c>
      <c r="Y10" s="49">
        <v>95.2</v>
      </c>
    </row>
    <row r="11" spans="1:31" x14ac:dyDescent="0.55000000000000004">
      <c r="A11" s="41">
        <v>21910304612</v>
      </c>
      <c r="B11" s="4">
        <v>11</v>
      </c>
      <c r="C11" s="4">
        <v>1203</v>
      </c>
      <c r="D11" s="103" t="s">
        <v>1151</v>
      </c>
      <c r="E11" s="41">
        <v>724</v>
      </c>
      <c r="F11" s="46" t="s">
        <v>1127</v>
      </c>
      <c r="G11" s="46" t="s">
        <v>1126</v>
      </c>
      <c r="H11" s="103" t="s">
        <v>1154</v>
      </c>
      <c r="I11" s="103">
        <v>0</v>
      </c>
      <c r="J11" s="12">
        <v>41262</v>
      </c>
      <c r="K11" s="95">
        <v>41351</v>
      </c>
      <c r="L11" s="97">
        <v>4</v>
      </c>
      <c r="M11" s="41" t="s">
        <v>1213</v>
      </c>
      <c r="N11" s="41" t="s">
        <v>1213</v>
      </c>
      <c r="O11" s="98" t="s">
        <v>1213</v>
      </c>
      <c r="P11" s="98" t="s">
        <v>1213</v>
      </c>
      <c r="Q11" s="98" t="s">
        <v>1213</v>
      </c>
      <c r="R11" s="98" t="s">
        <v>1213</v>
      </c>
      <c r="S11" s="46" t="s">
        <v>1144</v>
      </c>
      <c r="T11" s="16">
        <v>247.7</v>
      </c>
      <c r="U11" s="11">
        <v>454.3</v>
      </c>
      <c r="V11" s="11">
        <v>443.4</v>
      </c>
      <c r="W11" s="43">
        <f>V11/U11</f>
        <v>0.97600704380365388</v>
      </c>
      <c r="X11" s="47">
        <f t="shared" si="0"/>
        <v>1.8E-3</v>
      </c>
      <c r="Y11" s="2">
        <v>77.599999999999994</v>
      </c>
    </row>
    <row r="12" spans="1:31" x14ac:dyDescent="0.55000000000000004">
      <c r="A12" s="41">
        <v>21910304621</v>
      </c>
      <c r="B12" s="4">
        <v>13</v>
      </c>
      <c r="C12" s="4">
        <v>1259</v>
      </c>
      <c r="D12" s="103" t="s">
        <v>1151</v>
      </c>
      <c r="E12" s="41">
        <v>726</v>
      </c>
      <c r="F12" s="46" t="s">
        <v>1127</v>
      </c>
      <c r="G12" s="46" t="s">
        <v>1126</v>
      </c>
      <c r="H12" s="103" t="s">
        <v>1154</v>
      </c>
      <c r="I12" s="103">
        <v>0</v>
      </c>
      <c r="J12" s="12">
        <v>41264</v>
      </c>
      <c r="K12" s="95">
        <v>41351</v>
      </c>
      <c r="L12" s="97">
        <v>4</v>
      </c>
      <c r="M12" s="41" t="s">
        <v>1213</v>
      </c>
      <c r="N12" s="41" t="s">
        <v>1213</v>
      </c>
      <c r="O12" s="98" t="s">
        <v>1213</v>
      </c>
      <c r="P12" s="98" t="s">
        <v>1213</v>
      </c>
      <c r="Q12" s="98" t="s">
        <v>1213</v>
      </c>
      <c r="R12" s="98" t="s">
        <v>1213</v>
      </c>
      <c r="S12" s="46" t="s">
        <v>1224</v>
      </c>
      <c r="T12" s="19">
        <v>259.89999999999998</v>
      </c>
      <c r="U12" s="11">
        <v>486.5</v>
      </c>
      <c r="V12" s="11">
        <v>468.3</v>
      </c>
      <c r="W12" s="43">
        <f>V12/U12</f>
        <v>0.96258992805755395</v>
      </c>
      <c r="X12" s="47">
        <f t="shared" si="0"/>
        <v>1.9E-3</v>
      </c>
      <c r="Y12" s="2">
        <v>88.6</v>
      </c>
    </row>
    <row r="13" spans="1:31" x14ac:dyDescent="0.55000000000000004">
      <c r="A13" s="41">
        <v>21910304552</v>
      </c>
      <c r="B13" s="18">
        <v>95</v>
      </c>
      <c r="C13" s="18">
        <v>1269</v>
      </c>
      <c r="D13" s="96" t="s">
        <v>1151</v>
      </c>
      <c r="E13" s="41">
        <v>724</v>
      </c>
      <c r="F13" s="13" t="s">
        <v>0</v>
      </c>
      <c r="G13" s="13" t="s">
        <v>1126</v>
      </c>
      <c r="H13" s="96" t="s">
        <v>1154</v>
      </c>
      <c r="I13" s="96">
        <v>0</v>
      </c>
      <c r="J13" s="12">
        <v>41262</v>
      </c>
      <c r="K13" s="95">
        <v>41359</v>
      </c>
      <c r="L13" s="97">
        <v>4</v>
      </c>
      <c r="M13" s="3" t="s">
        <v>1213</v>
      </c>
      <c r="N13" s="3" t="s">
        <v>1213</v>
      </c>
      <c r="O13" s="98" t="s">
        <v>1213</v>
      </c>
      <c r="P13" s="98" t="s">
        <v>1213</v>
      </c>
      <c r="Q13" s="98" t="s">
        <v>1213</v>
      </c>
      <c r="R13" s="98" t="s">
        <v>1213</v>
      </c>
      <c r="S13" s="13" t="s">
        <v>66</v>
      </c>
      <c r="T13" s="14">
        <v>473.8</v>
      </c>
      <c r="U13" s="26">
        <v>825.7</v>
      </c>
      <c r="V13" s="26">
        <v>690</v>
      </c>
      <c r="W13" s="50">
        <f t="shared" ref="W13:W44" si="1">ROUND(V13/U13,2)</f>
        <v>0.84</v>
      </c>
      <c r="X13" s="47">
        <f t="shared" si="0"/>
        <v>1.6999999999999999E-3</v>
      </c>
      <c r="Y13" s="49">
        <v>95.7</v>
      </c>
    </row>
    <row r="14" spans="1:31" x14ac:dyDescent="0.55000000000000004">
      <c r="A14" s="41">
        <v>21910307171</v>
      </c>
      <c r="B14" s="18" t="s">
        <v>8</v>
      </c>
      <c r="C14" s="18">
        <v>1353</v>
      </c>
      <c r="D14" s="45" t="s">
        <v>1151</v>
      </c>
      <c r="E14" s="41">
        <v>850</v>
      </c>
      <c r="F14" s="46" t="s">
        <v>1127</v>
      </c>
      <c r="G14" s="46" t="s">
        <v>1126</v>
      </c>
      <c r="H14" s="45" t="s">
        <v>1154</v>
      </c>
      <c r="I14" s="45">
        <v>0</v>
      </c>
      <c r="J14" s="12">
        <v>41289</v>
      </c>
      <c r="K14" s="95">
        <v>41380</v>
      </c>
      <c r="L14" s="97">
        <v>5</v>
      </c>
      <c r="M14" s="41" t="s">
        <v>1213</v>
      </c>
      <c r="N14" s="41" t="s">
        <v>1213</v>
      </c>
      <c r="O14" s="48" t="s">
        <v>1213</v>
      </c>
      <c r="P14" s="48" t="s">
        <v>1213</v>
      </c>
      <c r="Q14" s="98" t="s">
        <v>1213</v>
      </c>
      <c r="R14" s="98" t="s">
        <v>1213</v>
      </c>
      <c r="S14" s="46" t="s">
        <v>1144</v>
      </c>
      <c r="T14" s="14">
        <v>234</v>
      </c>
      <c r="U14" s="26">
        <v>507.7</v>
      </c>
      <c r="V14" s="26">
        <v>355.8</v>
      </c>
      <c r="W14" s="50">
        <f t="shared" si="1"/>
        <v>0.7</v>
      </c>
      <c r="X14" s="47">
        <f t="shared" si="0"/>
        <v>2.2000000000000001E-3</v>
      </c>
      <c r="Y14" s="49">
        <v>96.5</v>
      </c>
    </row>
    <row r="15" spans="1:31" x14ac:dyDescent="0.55000000000000004">
      <c r="A15" s="41">
        <v>21910307172</v>
      </c>
      <c r="B15" s="18" t="s">
        <v>29</v>
      </c>
      <c r="C15" s="18">
        <v>1355</v>
      </c>
      <c r="D15" s="45" t="s">
        <v>1151</v>
      </c>
      <c r="E15" s="41">
        <v>846</v>
      </c>
      <c r="F15" s="46" t="s">
        <v>1127</v>
      </c>
      <c r="G15" s="46" t="s">
        <v>1126</v>
      </c>
      <c r="H15" s="45" t="s">
        <v>1154</v>
      </c>
      <c r="I15" s="45">
        <v>0</v>
      </c>
      <c r="J15" s="12">
        <v>41290</v>
      </c>
      <c r="K15" s="95">
        <v>41383</v>
      </c>
      <c r="L15" s="97">
        <v>5</v>
      </c>
      <c r="M15" s="41" t="s">
        <v>1213</v>
      </c>
      <c r="N15" s="41" t="s">
        <v>1213</v>
      </c>
      <c r="O15" s="48" t="s">
        <v>1213</v>
      </c>
      <c r="P15" s="48" t="s">
        <v>1213</v>
      </c>
      <c r="Q15" s="98" t="s">
        <v>1213</v>
      </c>
      <c r="R15" s="98" t="s">
        <v>1213</v>
      </c>
      <c r="S15" s="46" t="s">
        <v>1145</v>
      </c>
      <c r="T15" s="14">
        <v>302.89999999999998</v>
      </c>
      <c r="U15" s="26">
        <v>560.4</v>
      </c>
      <c r="V15" s="26">
        <v>408</v>
      </c>
      <c r="W15" s="50">
        <f t="shared" si="1"/>
        <v>0.73</v>
      </c>
      <c r="X15" s="47">
        <f t="shared" si="0"/>
        <v>1.9E-3</v>
      </c>
      <c r="Y15" s="49">
        <v>96.7</v>
      </c>
    </row>
    <row r="16" spans="1:31" x14ac:dyDescent="0.55000000000000004">
      <c r="A16" s="41">
        <v>21910307141</v>
      </c>
      <c r="B16" s="18" t="s">
        <v>48</v>
      </c>
      <c r="C16" s="18">
        <v>1362</v>
      </c>
      <c r="D16" s="13" t="s">
        <v>1151</v>
      </c>
      <c r="E16" s="41">
        <v>847</v>
      </c>
      <c r="F16" s="13" t="s">
        <v>0</v>
      </c>
      <c r="G16" s="13" t="s">
        <v>1126</v>
      </c>
      <c r="H16" s="13" t="s">
        <v>1154</v>
      </c>
      <c r="I16" s="13">
        <v>0</v>
      </c>
      <c r="J16" s="12">
        <v>41290</v>
      </c>
      <c r="K16" s="95">
        <v>41386</v>
      </c>
      <c r="L16" s="97">
        <v>5</v>
      </c>
      <c r="M16" s="3" t="s">
        <v>1213</v>
      </c>
      <c r="N16" s="3" t="s">
        <v>1213</v>
      </c>
      <c r="O16" s="99" t="s">
        <v>1213</v>
      </c>
      <c r="P16" s="99" t="s">
        <v>1213</v>
      </c>
      <c r="Q16" s="98" t="s">
        <v>1213</v>
      </c>
      <c r="R16" s="98" t="s">
        <v>1213</v>
      </c>
      <c r="S16" s="13" t="s">
        <v>66</v>
      </c>
      <c r="T16" s="14">
        <v>484.2</v>
      </c>
      <c r="U16" s="26">
        <v>853</v>
      </c>
      <c r="V16" s="26">
        <v>712.5</v>
      </c>
      <c r="W16" s="50">
        <f t="shared" si="1"/>
        <v>0.84</v>
      </c>
      <c r="X16" s="47">
        <f t="shared" si="0"/>
        <v>1.8E-3</v>
      </c>
      <c r="Y16" s="49">
        <v>95.3</v>
      </c>
    </row>
    <row r="17" spans="1:25" x14ac:dyDescent="0.55000000000000004">
      <c r="A17" s="41">
        <v>21910307152</v>
      </c>
      <c r="B17" s="18" t="s">
        <v>61</v>
      </c>
      <c r="C17" s="18">
        <v>1365</v>
      </c>
      <c r="D17" s="13" t="s">
        <v>1151</v>
      </c>
      <c r="E17" s="41">
        <v>845</v>
      </c>
      <c r="F17" s="13" t="s">
        <v>0</v>
      </c>
      <c r="G17" s="13" t="s">
        <v>1126</v>
      </c>
      <c r="H17" s="13" t="s">
        <v>1154</v>
      </c>
      <c r="I17" s="13">
        <v>0</v>
      </c>
      <c r="J17" s="12">
        <v>41293</v>
      </c>
      <c r="K17" s="95">
        <v>41387</v>
      </c>
      <c r="L17" s="97">
        <v>5</v>
      </c>
      <c r="M17" s="3" t="s">
        <v>1213</v>
      </c>
      <c r="N17" s="3" t="s">
        <v>1213</v>
      </c>
      <c r="O17" s="99" t="s">
        <v>1213</v>
      </c>
      <c r="P17" s="99" t="s">
        <v>1213</v>
      </c>
      <c r="Q17" s="98" t="s">
        <v>1213</v>
      </c>
      <c r="R17" s="98" t="s">
        <v>1213</v>
      </c>
      <c r="S17" s="13" t="s">
        <v>66</v>
      </c>
      <c r="T17" s="14">
        <v>418.7</v>
      </c>
      <c r="U17" s="26">
        <v>855.8</v>
      </c>
      <c r="V17" s="26">
        <v>443.3</v>
      </c>
      <c r="W17" s="50">
        <f t="shared" si="1"/>
        <v>0.52</v>
      </c>
      <c r="X17" s="47">
        <f t="shared" si="0"/>
        <v>2E-3</v>
      </c>
      <c r="Y17" s="49">
        <v>96.1</v>
      </c>
    </row>
    <row r="18" spans="1:25" x14ac:dyDescent="0.55000000000000004">
      <c r="A18" s="41">
        <v>21910307161</v>
      </c>
      <c r="B18" s="18" t="s">
        <v>18</v>
      </c>
      <c r="C18" s="18">
        <v>1394</v>
      </c>
      <c r="D18" s="45" t="s">
        <v>1151</v>
      </c>
      <c r="E18" s="41">
        <v>843</v>
      </c>
      <c r="F18" s="46" t="s">
        <v>1127</v>
      </c>
      <c r="G18" s="46" t="s">
        <v>1126</v>
      </c>
      <c r="H18" s="45" t="s">
        <v>1154</v>
      </c>
      <c r="I18" s="45">
        <v>0</v>
      </c>
      <c r="J18" s="12">
        <v>41289</v>
      </c>
      <c r="K18" s="95">
        <v>41381</v>
      </c>
      <c r="L18" s="97">
        <v>5</v>
      </c>
      <c r="M18" s="41" t="s">
        <v>1213</v>
      </c>
      <c r="N18" s="41" t="s">
        <v>1213</v>
      </c>
      <c r="O18" s="48" t="s">
        <v>1213</v>
      </c>
      <c r="P18" s="48" t="s">
        <v>1213</v>
      </c>
      <c r="Q18" s="98" t="s">
        <v>1213</v>
      </c>
      <c r="R18" s="98" t="s">
        <v>1213</v>
      </c>
      <c r="S18" s="46" t="s">
        <v>1144</v>
      </c>
      <c r="T18" s="14">
        <v>315</v>
      </c>
      <c r="U18" s="26">
        <v>618.6</v>
      </c>
      <c r="V18" s="26">
        <v>497.6</v>
      </c>
      <c r="W18" s="50">
        <f t="shared" si="1"/>
        <v>0.8</v>
      </c>
      <c r="X18" s="47">
        <f t="shared" si="0"/>
        <v>2E-3</v>
      </c>
      <c r="Y18" s="49">
        <v>96.2</v>
      </c>
    </row>
    <row r="19" spans="1:25" x14ac:dyDescent="0.55000000000000004">
      <c r="A19" s="41">
        <v>21910307151</v>
      </c>
      <c r="B19" s="18" t="s">
        <v>64</v>
      </c>
      <c r="C19" s="18">
        <v>1409</v>
      </c>
      <c r="D19" s="13" t="s">
        <v>1151</v>
      </c>
      <c r="E19" s="41">
        <v>844</v>
      </c>
      <c r="F19" s="13" t="s">
        <v>0</v>
      </c>
      <c r="G19" s="13" t="s">
        <v>1126</v>
      </c>
      <c r="H19" s="13" t="s">
        <v>1154</v>
      </c>
      <c r="I19" s="13">
        <v>0</v>
      </c>
      <c r="J19" s="12">
        <v>41291</v>
      </c>
      <c r="K19" s="95">
        <v>41387</v>
      </c>
      <c r="L19" s="97">
        <v>5</v>
      </c>
      <c r="M19" s="3" t="s">
        <v>1213</v>
      </c>
      <c r="N19" s="3" t="s">
        <v>1213</v>
      </c>
      <c r="O19" s="99" t="s">
        <v>1213</v>
      </c>
      <c r="P19" s="99" t="s">
        <v>1213</v>
      </c>
      <c r="Q19" s="98" t="s">
        <v>1213</v>
      </c>
      <c r="R19" s="98" t="s">
        <v>1213</v>
      </c>
      <c r="S19" s="13" t="s">
        <v>66</v>
      </c>
      <c r="T19" s="15">
        <v>473.1</v>
      </c>
      <c r="U19" s="26">
        <v>896.1</v>
      </c>
      <c r="V19" s="26">
        <v>741</v>
      </c>
      <c r="W19" s="50">
        <f t="shared" si="1"/>
        <v>0.83</v>
      </c>
      <c r="X19" s="47">
        <f t="shared" si="0"/>
        <v>1.9E-3</v>
      </c>
      <c r="Y19" s="49">
        <v>93.4</v>
      </c>
    </row>
    <row r="20" spans="1:25" x14ac:dyDescent="0.55000000000000004">
      <c r="A20" s="41">
        <v>21910307162</v>
      </c>
      <c r="B20" s="18" t="s">
        <v>5</v>
      </c>
      <c r="C20" s="18">
        <v>1414</v>
      </c>
      <c r="D20" s="45" t="s">
        <v>1151</v>
      </c>
      <c r="E20" s="41">
        <v>849</v>
      </c>
      <c r="F20" s="46" t="s">
        <v>1127</v>
      </c>
      <c r="G20" s="46" t="s">
        <v>1126</v>
      </c>
      <c r="H20" s="45" t="s">
        <v>1154</v>
      </c>
      <c r="I20" s="45">
        <v>0</v>
      </c>
      <c r="J20" s="12">
        <v>41289</v>
      </c>
      <c r="K20" s="95">
        <v>41379</v>
      </c>
      <c r="L20" s="97">
        <v>5</v>
      </c>
      <c r="M20" s="41" t="s">
        <v>1213</v>
      </c>
      <c r="N20" s="41" t="s">
        <v>1213</v>
      </c>
      <c r="O20" s="48" t="s">
        <v>1213</v>
      </c>
      <c r="P20" s="48" t="s">
        <v>1213</v>
      </c>
      <c r="Q20" s="98" t="s">
        <v>1213</v>
      </c>
      <c r="R20" s="98" t="s">
        <v>1213</v>
      </c>
      <c r="S20" s="46" t="s">
        <v>1144</v>
      </c>
      <c r="T20" s="14">
        <v>241.5</v>
      </c>
      <c r="U20" s="26">
        <v>556.29999999999995</v>
      </c>
      <c r="V20" s="26">
        <v>349.3</v>
      </c>
      <c r="W20" s="50">
        <f t="shared" si="1"/>
        <v>0.63</v>
      </c>
      <c r="X20" s="47">
        <f t="shared" si="0"/>
        <v>2.3E-3</v>
      </c>
      <c r="Y20" s="49">
        <v>95.7</v>
      </c>
    </row>
    <row r="21" spans="1:25" x14ac:dyDescent="0.55000000000000004">
      <c r="A21" s="41">
        <v>21910307142</v>
      </c>
      <c r="B21" s="18" t="s">
        <v>50</v>
      </c>
      <c r="C21" s="18">
        <v>1433</v>
      </c>
      <c r="D21" s="13" t="s">
        <v>1151</v>
      </c>
      <c r="E21" s="41">
        <v>841</v>
      </c>
      <c r="F21" s="13" t="s">
        <v>0</v>
      </c>
      <c r="G21" s="13" t="s">
        <v>1126</v>
      </c>
      <c r="H21" s="13" t="s">
        <v>1154</v>
      </c>
      <c r="I21" s="13">
        <v>0</v>
      </c>
      <c r="J21" s="12">
        <v>41291</v>
      </c>
      <c r="K21" s="95">
        <v>41386</v>
      </c>
      <c r="L21" s="97">
        <v>5</v>
      </c>
      <c r="M21" s="3" t="s">
        <v>1213</v>
      </c>
      <c r="N21" s="3" t="s">
        <v>1213</v>
      </c>
      <c r="O21" s="99" t="s">
        <v>1213</v>
      </c>
      <c r="P21" s="99" t="s">
        <v>1213</v>
      </c>
      <c r="Q21" s="98" t="s">
        <v>1213</v>
      </c>
      <c r="R21" s="98" t="s">
        <v>1213</v>
      </c>
      <c r="S21" s="13" t="s">
        <v>66</v>
      </c>
      <c r="T21" s="15">
        <v>469.3</v>
      </c>
      <c r="U21" s="26">
        <v>846.5</v>
      </c>
      <c r="V21" s="26">
        <v>795</v>
      </c>
      <c r="W21" s="50">
        <f t="shared" si="1"/>
        <v>0.94</v>
      </c>
      <c r="X21" s="47">
        <f t="shared" si="0"/>
        <v>1.8E-3</v>
      </c>
      <c r="Y21" s="49">
        <v>94</v>
      </c>
    </row>
    <row r="22" spans="1:25" x14ac:dyDescent="0.55000000000000004">
      <c r="A22" s="41">
        <v>21910305442</v>
      </c>
      <c r="B22" s="18">
        <v>82</v>
      </c>
      <c r="C22" s="18">
        <v>110</v>
      </c>
      <c r="D22" s="96" t="s">
        <v>1151</v>
      </c>
      <c r="E22" s="41">
        <v>817</v>
      </c>
      <c r="F22" s="13" t="s">
        <v>0</v>
      </c>
      <c r="G22" s="13" t="s">
        <v>1126</v>
      </c>
      <c r="H22" s="96" t="s">
        <v>1153</v>
      </c>
      <c r="I22" s="96">
        <v>0.05</v>
      </c>
      <c r="J22" s="12">
        <v>41264</v>
      </c>
      <c r="K22" s="95">
        <v>41359</v>
      </c>
      <c r="L22" s="97">
        <v>4</v>
      </c>
      <c r="M22" s="3" t="s">
        <v>1213</v>
      </c>
      <c r="N22" s="3" t="s">
        <v>1213</v>
      </c>
      <c r="O22" s="98" t="s">
        <v>1213</v>
      </c>
      <c r="P22" s="98" t="s">
        <v>1213</v>
      </c>
      <c r="Q22" s="98" t="s">
        <v>1213</v>
      </c>
      <c r="R22" s="98" t="s">
        <v>1213</v>
      </c>
      <c r="S22" s="13" t="s">
        <v>66</v>
      </c>
      <c r="T22" s="15">
        <v>501</v>
      </c>
      <c r="U22" s="26">
        <v>817.9</v>
      </c>
      <c r="V22" s="26">
        <v>687.5</v>
      </c>
      <c r="W22" s="50">
        <f t="shared" si="1"/>
        <v>0.84</v>
      </c>
      <c r="X22" s="47">
        <f t="shared" si="0"/>
        <v>1.6000000000000001E-3</v>
      </c>
      <c r="Y22" s="49">
        <v>94.6</v>
      </c>
    </row>
    <row r="23" spans="1:25" x14ac:dyDescent="0.55000000000000004">
      <c r="A23" s="41">
        <v>21910303342</v>
      </c>
      <c r="B23" s="18">
        <v>46</v>
      </c>
      <c r="C23" s="18">
        <v>232</v>
      </c>
      <c r="D23" s="96" t="s">
        <v>1151</v>
      </c>
      <c r="E23" s="41">
        <v>815</v>
      </c>
      <c r="F23" s="46" t="s">
        <v>1127</v>
      </c>
      <c r="G23" s="46" t="s">
        <v>1126</v>
      </c>
      <c r="H23" s="96" t="s">
        <v>1153</v>
      </c>
      <c r="I23" s="96">
        <v>0.05</v>
      </c>
      <c r="J23" s="12">
        <v>41260</v>
      </c>
      <c r="K23" s="95">
        <v>41355</v>
      </c>
      <c r="L23" s="97">
        <v>4</v>
      </c>
      <c r="M23" s="41" t="s">
        <v>1213</v>
      </c>
      <c r="N23" s="41" t="s">
        <v>1213</v>
      </c>
      <c r="O23" s="98" t="s">
        <v>1213</v>
      </c>
      <c r="P23" s="98" t="s">
        <v>1213</v>
      </c>
      <c r="Q23" s="98" t="s">
        <v>1213</v>
      </c>
      <c r="R23" s="98" t="s">
        <v>1213</v>
      </c>
      <c r="S23" s="46" t="s">
        <v>1145</v>
      </c>
      <c r="T23" s="14">
        <v>267.5</v>
      </c>
      <c r="U23" s="26">
        <v>573.70000000000005</v>
      </c>
      <c r="V23" s="26">
        <v>586.5</v>
      </c>
      <c r="W23" s="50">
        <f t="shared" si="1"/>
        <v>1.02</v>
      </c>
      <c r="X23" s="47">
        <f t="shared" si="0"/>
        <v>2.0999999999999999E-3</v>
      </c>
      <c r="Y23" s="49">
        <v>96.9</v>
      </c>
    </row>
    <row r="24" spans="1:25" x14ac:dyDescent="0.55000000000000004">
      <c r="A24" s="41">
        <v>21910303312</v>
      </c>
      <c r="B24" s="18">
        <v>40</v>
      </c>
      <c r="C24" s="18">
        <v>242</v>
      </c>
      <c r="D24" s="96" t="s">
        <v>1151</v>
      </c>
      <c r="E24" s="41">
        <v>826</v>
      </c>
      <c r="F24" s="46" t="s">
        <v>1127</v>
      </c>
      <c r="G24" s="46" t="s">
        <v>1126</v>
      </c>
      <c r="H24" s="96" t="s">
        <v>1153</v>
      </c>
      <c r="I24" s="96">
        <v>0.05</v>
      </c>
      <c r="J24" s="12">
        <v>41262</v>
      </c>
      <c r="K24" s="95">
        <v>41354</v>
      </c>
      <c r="L24" s="97">
        <v>4</v>
      </c>
      <c r="M24" s="41" t="s">
        <v>1213</v>
      </c>
      <c r="N24" s="41" t="s">
        <v>1213</v>
      </c>
      <c r="O24" s="98" t="s">
        <v>1213</v>
      </c>
      <c r="P24" s="98" t="s">
        <v>1213</v>
      </c>
      <c r="Q24" s="98" t="s">
        <v>1213</v>
      </c>
      <c r="R24" s="98" t="s">
        <v>1213</v>
      </c>
      <c r="S24" s="46" t="s">
        <v>1144</v>
      </c>
      <c r="T24" s="14">
        <v>271.60000000000002</v>
      </c>
      <c r="U24" s="26">
        <v>635.1</v>
      </c>
      <c r="V24" s="26">
        <v>520.5</v>
      </c>
      <c r="W24" s="50">
        <f t="shared" si="1"/>
        <v>0.82</v>
      </c>
      <c r="X24" s="47">
        <f t="shared" si="0"/>
        <v>2.3E-3</v>
      </c>
      <c r="Y24" s="49">
        <v>95</v>
      </c>
    </row>
    <row r="25" spans="1:25" x14ac:dyDescent="0.55000000000000004">
      <c r="A25" s="41">
        <v>21910305501</v>
      </c>
      <c r="B25" s="18" t="s">
        <v>24</v>
      </c>
      <c r="C25" s="18">
        <v>285</v>
      </c>
      <c r="D25" s="45" t="s">
        <v>1151</v>
      </c>
      <c r="E25" s="41">
        <v>938</v>
      </c>
      <c r="F25" s="46" t="s">
        <v>1127</v>
      </c>
      <c r="G25" s="46" t="s">
        <v>1126</v>
      </c>
      <c r="H25" s="45" t="s">
        <v>1153</v>
      </c>
      <c r="I25" s="45">
        <v>0.05</v>
      </c>
      <c r="J25" s="12">
        <v>41288</v>
      </c>
      <c r="K25" s="95">
        <v>41383</v>
      </c>
      <c r="L25" s="97">
        <v>5</v>
      </c>
      <c r="M25" s="41" t="s">
        <v>1213</v>
      </c>
      <c r="N25" s="41" t="s">
        <v>1213</v>
      </c>
      <c r="O25" s="48" t="s">
        <v>1213</v>
      </c>
      <c r="P25" s="48" t="s">
        <v>1213</v>
      </c>
      <c r="Q25" s="98" t="s">
        <v>1213</v>
      </c>
      <c r="R25" s="98" t="s">
        <v>1213</v>
      </c>
      <c r="S25" s="46" t="s">
        <v>1145</v>
      </c>
      <c r="T25" s="14">
        <v>315.7</v>
      </c>
      <c r="U25" s="26">
        <v>710.6</v>
      </c>
      <c r="V25" s="26">
        <v>707</v>
      </c>
      <c r="W25" s="50">
        <f t="shared" si="1"/>
        <v>0.99</v>
      </c>
      <c r="X25" s="47">
        <f t="shared" si="0"/>
        <v>2.3E-3</v>
      </c>
      <c r="Y25" s="49">
        <v>97.5</v>
      </c>
    </row>
    <row r="26" spans="1:25" x14ac:dyDescent="0.55000000000000004">
      <c r="A26" s="41">
        <v>21910305462</v>
      </c>
      <c r="B26" s="18" t="s">
        <v>52</v>
      </c>
      <c r="C26" s="18">
        <v>295</v>
      </c>
      <c r="D26" s="13" t="s">
        <v>1151</v>
      </c>
      <c r="E26" s="41">
        <v>936</v>
      </c>
      <c r="F26" s="13" t="s">
        <v>0</v>
      </c>
      <c r="G26" s="13" t="s">
        <v>1126</v>
      </c>
      <c r="H26" s="13" t="s">
        <v>1153</v>
      </c>
      <c r="I26" s="13">
        <v>0.05</v>
      </c>
      <c r="J26" s="12">
        <v>41289</v>
      </c>
      <c r="K26" s="95">
        <v>41387</v>
      </c>
      <c r="L26" s="97">
        <v>5</v>
      </c>
      <c r="M26" s="3" t="s">
        <v>1213</v>
      </c>
      <c r="N26" s="3" t="s">
        <v>1213</v>
      </c>
      <c r="O26" s="99" t="s">
        <v>1213</v>
      </c>
      <c r="P26" s="99" t="s">
        <v>1213</v>
      </c>
      <c r="Q26" s="98" t="s">
        <v>1213</v>
      </c>
      <c r="R26" s="98" t="s">
        <v>1213</v>
      </c>
      <c r="S26" s="13" t="s">
        <v>66</v>
      </c>
      <c r="T26" s="15">
        <v>525.5</v>
      </c>
      <c r="U26" s="26">
        <v>812.4</v>
      </c>
      <c r="V26" s="26">
        <v>577</v>
      </c>
      <c r="W26" s="50">
        <f t="shared" si="1"/>
        <v>0.71</v>
      </c>
      <c r="X26" s="47">
        <f t="shared" si="0"/>
        <v>1.5E-3</v>
      </c>
      <c r="Y26" s="49">
        <v>96.1</v>
      </c>
    </row>
    <row r="27" spans="1:25" x14ac:dyDescent="0.55000000000000004">
      <c r="A27" s="41">
        <v>21910305512</v>
      </c>
      <c r="B27" s="18" t="s">
        <v>12</v>
      </c>
      <c r="C27" s="18">
        <v>390</v>
      </c>
      <c r="D27" s="45" t="s">
        <v>1151</v>
      </c>
      <c r="E27" s="41">
        <v>937</v>
      </c>
      <c r="F27" s="46" t="s">
        <v>1127</v>
      </c>
      <c r="G27" s="46" t="s">
        <v>1126</v>
      </c>
      <c r="H27" s="45" t="s">
        <v>1153</v>
      </c>
      <c r="I27" s="45">
        <v>0.05</v>
      </c>
      <c r="J27" s="12">
        <v>41290</v>
      </c>
      <c r="K27" s="95">
        <v>41381</v>
      </c>
      <c r="L27" s="97">
        <v>5</v>
      </c>
      <c r="M27" s="41" t="s">
        <v>1213</v>
      </c>
      <c r="N27" s="41" t="s">
        <v>1213</v>
      </c>
      <c r="O27" s="48" t="s">
        <v>1213</v>
      </c>
      <c r="P27" s="48" t="s">
        <v>1213</v>
      </c>
      <c r="Q27" s="98" t="s">
        <v>1213</v>
      </c>
      <c r="R27" s="98" t="s">
        <v>1213</v>
      </c>
      <c r="S27" s="46" t="s">
        <v>1144</v>
      </c>
      <c r="T27" s="14">
        <v>276</v>
      </c>
      <c r="U27" s="26">
        <v>569.70000000000005</v>
      </c>
      <c r="V27" s="26">
        <v>461.3</v>
      </c>
      <c r="W27" s="50">
        <f t="shared" si="1"/>
        <v>0.81</v>
      </c>
      <c r="X27" s="47">
        <f t="shared" si="0"/>
        <v>2.0999999999999999E-3</v>
      </c>
      <c r="Y27" s="49">
        <v>94.4</v>
      </c>
    </row>
    <row r="28" spans="1:25" x14ac:dyDescent="0.55000000000000004">
      <c r="A28" s="41">
        <v>21910305461</v>
      </c>
      <c r="B28" s="18" t="s">
        <v>37</v>
      </c>
      <c r="C28" s="18">
        <v>478</v>
      </c>
      <c r="D28" s="13" t="s">
        <v>1151</v>
      </c>
      <c r="E28" s="41">
        <v>938</v>
      </c>
      <c r="F28" s="13" t="s">
        <v>0</v>
      </c>
      <c r="G28" s="13" t="s">
        <v>1126</v>
      </c>
      <c r="H28" s="13" t="s">
        <v>1153</v>
      </c>
      <c r="I28" s="13">
        <v>0.05</v>
      </c>
      <c r="J28" s="12">
        <v>41288</v>
      </c>
      <c r="K28" s="95">
        <v>41386</v>
      </c>
      <c r="L28" s="97">
        <v>5</v>
      </c>
      <c r="M28" s="3" t="s">
        <v>1213</v>
      </c>
      <c r="N28" s="3" t="s">
        <v>1213</v>
      </c>
      <c r="O28" s="99" t="s">
        <v>1213</v>
      </c>
      <c r="P28" s="99" t="s">
        <v>1213</v>
      </c>
      <c r="Q28" s="98" t="s">
        <v>1213</v>
      </c>
      <c r="R28" s="98" t="s">
        <v>1213</v>
      </c>
      <c r="S28" s="13" t="s">
        <v>66</v>
      </c>
      <c r="T28" s="15">
        <v>422.3</v>
      </c>
      <c r="U28" s="26">
        <v>877.6</v>
      </c>
      <c r="V28" s="26">
        <v>785.5</v>
      </c>
      <c r="W28" s="50">
        <f t="shared" si="1"/>
        <v>0.9</v>
      </c>
      <c r="X28" s="47">
        <f t="shared" si="0"/>
        <v>2.0999999999999999E-3</v>
      </c>
      <c r="Y28" s="49">
        <v>96.2</v>
      </c>
    </row>
    <row r="29" spans="1:25" x14ac:dyDescent="0.55000000000000004">
      <c r="A29" s="41">
        <v>21910305421</v>
      </c>
      <c r="B29" s="18">
        <v>59</v>
      </c>
      <c r="C29" s="18">
        <v>506</v>
      </c>
      <c r="D29" s="96" t="s">
        <v>1151</v>
      </c>
      <c r="E29" s="41">
        <v>816</v>
      </c>
      <c r="F29" s="13" t="s">
        <v>0</v>
      </c>
      <c r="G29" s="13" t="s">
        <v>1126</v>
      </c>
      <c r="H29" s="96" t="s">
        <v>1153</v>
      </c>
      <c r="I29" s="96">
        <v>0.05</v>
      </c>
      <c r="J29" s="12">
        <v>41261</v>
      </c>
      <c r="K29" s="95">
        <v>41358</v>
      </c>
      <c r="L29" s="97">
        <v>4</v>
      </c>
      <c r="M29" s="3" t="s">
        <v>1213</v>
      </c>
      <c r="N29" s="3" t="s">
        <v>1213</v>
      </c>
      <c r="O29" s="98" t="s">
        <v>1213</v>
      </c>
      <c r="P29" s="98" t="s">
        <v>1213</v>
      </c>
      <c r="Q29" s="98" t="s">
        <v>1213</v>
      </c>
      <c r="R29" s="98" t="s">
        <v>1213</v>
      </c>
      <c r="S29" s="13" t="s">
        <v>66</v>
      </c>
      <c r="T29" s="14">
        <v>487.8</v>
      </c>
      <c r="U29" s="14">
        <v>1054</v>
      </c>
      <c r="V29" s="26">
        <v>1177</v>
      </c>
      <c r="W29" s="50">
        <f t="shared" si="1"/>
        <v>1.1200000000000001</v>
      </c>
      <c r="X29" s="47">
        <f t="shared" si="0"/>
        <v>2.2000000000000001E-3</v>
      </c>
      <c r="Y29" s="49">
        <v>92.7</v>
      </c>
    </row>
    <row r="30" spans="1:25" x14ac:dyDescent="0.55000000000000004">
      <c r="A30" s="41">
        <v>21910305511</v>
      </c>
      <c r="B30" s="18" t="s">
        <v>13</v>
      </c>
      <c r="C30" s="18">
        <v>553</v>
      </c>
      <c r="D30" s="45" t="s">
        <v>1151</v>
      </c>
      <c r="E30" s="41">
        <v>941</v>
      </c>
      <c r="F30" s="46" t="s">
        <v>1127</v>
      </c>
      <c r="G30" s="46" t="s">
        <v>1126</v>
      </c>
      <c r="H30" s="45" t="s">
        <v>1153</v>
      </c>
      <c r="I30" s="45">
        <v>0.05</v>
      </c>
      <c r="J30" s="12">
        <v>41289</v>
      </c>
      <c r="K30" s="95">
        <v>41381</v>
      </c>
      <c r="L30" s="97">
        <v>5</v>
      </c>
      <c r="M30" s="41" t="s">
        <v>1213</v>
      </c>
      <c r="N30" s="41" t="s">
        <v>1213</v>
      </c>
      <c r="O30" s="48" t="s">
        <v>1213</v>
      </c>
      <c r="P30" s="48" t="s">
        <v>1213</v>
      </c>
      <c r="Q30" s="98" t="s">
        <v>1213</v>
      </c>
      <c r="R30" s="98" t="s">
        <v>1213</v>
      </c>
      <c r="S30" s="46" t="s">
        <v>1144</v>
      </c>
      <c r="T30" s="14">
        <v>267</v>
      </c>
      <c r="U30" s="26">
        <v>581.70000000000005</v>
      </c>
      <c r="V30" s="26">
        <v>605.5</v>
      </c>
      <c r="W30" s="50">
        <f t="shared" si="1"/>
        <v>1.04</v>
      </c>
      <c r="X30" s="47">
        <f t="shared" si="0"/>
        <v>2.2000000000000001E-3</v>
      </c>
      <c r="Y30" s="49">
        <v>95.8</v>
      </c>
    </row>
    <row r="31" spans="1:25" x14ac:dyDescent="0.55000000000000004">
      <c r="A31" s="41">
        <v>21910305432</v>
      </c>
      <c r="B31" s="18">
        <v>87</v>
      </c>
      <c r="C31" s="18">
        <v>628</v>
      </c>
      <c r="D31" s="96" t="s">
        <v>1151</v>
      </c>
      <c r="E31" s="41">
        <v>823</v>
      </c>
      <c r="F31" s="13" t="s">
        <v>0</v>
      </c>
      <c r="G31" s="13" t="s">
        <v>1126</v>
      </c>
      <c r="H31" s="96" t="s">
        <v>1153</v>
      </c>
      <c r="I31" s="96">
        <v>0.05</v>
      </c>
      <c r="J31" s="12">
        <v>41262</v>
      </c>
      <c r="K31" s="95">
        <v>41359</v>
      </c>
      <c r="L31" s="97">
        <v>4</v>
      </c>
      <c r="M31" s="3" t="s">
        <v>1213</v>
      </c>
      <c r="N31" s="3" t="s">
        <v>1213</v>
      </c>
      <c r="O31" s="98" t="s">
        <v>1213</v>
      </c>
      <c r="P31" s="98" t="s">
        <v>1213</v>
      </c>
      <c r="Q31" s="98" t="s">
        <v>1213</v>
      </c>
      <c r="R31" s="98" t="s">
        <v>1213</v>
      </c>
      <c r="S31" s="13" t="s">
        <v>66</v>
      </c>
      <c r="T31" s="14">
        <v>545.4</v>
      </c>
      <c r="U31" s="26">
        <v>761.1</v>
      </c>
      <c r="V31" s="26">
        <v>611</v>
      </c>
      <c r="W31" s="50">
        <f t="shared" si="1"/>
        <v>0.8</v>
      </c>
      <c r="X31" s="47">
        <f t="shared" si="0"/>
        <v>1.4E-3</v>
      </c>
      <c r="Y31" s="49">
        <v>94.8</v>
      </c>
    </row>
    <row r="32" spans="1:25" x14ac:dyDescent="0.55000000000000004">
      <c r="A32" s="41">
        <v>21910305441</v>
      </c>
      <c r="B32" s="18">
        <v>88</v>
      </c>
      <c r="C32" s="18">
        <v>686</v>
      </c>
      <c r="D32" s="96" t="s">
        <v>1151</v>
      </c>
      <c r="E32" s="41">
        <v>820</v>
      </c>
      <c r="F32" s="13" t="s">
        <v>0</v>
      </c>
      <c r="G32" s="13" t="s">
        <v>1126</v>
      </c>
      <c r="H32" s="96" t="s">
        <v>1153</v>
      </c>
      <c r="I32" s="96">
        <v>0.05</v>
      </c>
      <c r="J32" s="12">
        <v>41263</v>
      </c>
      <c r="K32" s="95">
        <v>41359</v>
      </c>
      <c r="L32" s="97">
        <v>4</v>
      </c>
      <c r="M32" s="3" t="s">
        <v>1213</v>
      </c>
      <c r="N32" s="3" t="s">
        <v>1213</v>
      </c>
      <c r="O32" s="98" t="s">
        <v>1213</v>
      </c>
      <c r="P32" s="98" t="s">
        <v>1213</v>
      </c>
      <c r="Q32" s="98" t="s">
        <v>1213</v>
      </c>
      <c r="R32" s="98" t="s">
        <v>1213</v>
      </c>
      <c r="S32" s="13" t="s">
        <v>66</v>
      </c>
      <c r="T32" s="14">
        <v>396.1</v>
      </c>
      <c r="U32" s="26">
        <v>879.9</v>
      </c>
      <c r="V32" s="26">
        <v>899.5</v>
      </c>
      <c r="W32" s="50">
        <f t="shared" si="1"/>
        <v>1.02</v>
      </c>
      <c r="X32" s="47">
        <f t="shared" si="0"/>
        <v>2.2000000000000001E-3</v>
      </c>
      <c r="Y32" s="49">
        <v>95.4</v>
      </c>
    </row>
    <row r="33" spans="1:25" x14ac:dyDescent="0.55000000000000004">
      <c r="A33" s="41">
        <v>21910303351</v>
      </c>
      <c r="B33" s="18">
        <v>41</v>
      </c>
      <c r="C33" s="18">
        <v>734</v>
      </c>
      <c r="D33" s="96" t="s">
        <v>1151</v>
      </c>
      <c r="E33" s="41">
        <v>816</v>
      </c>
      <c r="F33" s="46" t="s">
        <v>1127</v>
      </c>
      <c r="G33" s="46" t="s">
        <v>1126</v>
      </c>
      <c r="H33" s="96" t="s">
        <v>1153</v>
      </c>
      <c r="I33" s="96">
        <v>0.05</v>
      </c>
      <c r="J33" s="12">
        <v>41261</v>
      </c>
      <c r="K33" s="95">
        <v>41354</v>
      </c>
      <c r="L33" s="97">
        <v>4</v>
      </c>
      <c r="M33" s="41" t="s">
        <v>1213</v>
      </c>
      <c r="N33" s="41" t="s">
        <v>1213</v>
      </c>
      <c r="O33" s="98" t="s">
        <v>1213</v>
      </c>
      <c r="P33" s="98" t="s">
        <v>1213</v>
      </c>
      <c r="Q33" s="98" t="s">
        <v>1213</v>
      </c>
      <c r="R33" s="98" t="s">
        <v>1213</v>
      </c>
      <c r="S33" s="46" t="s">
        <v>1128</v>
      </c>
      <c r="T33" s="14">
        <v>314</v>
      </c>
      <c r="U33" s="26">
        <v>838.3</v>
      </c>
      <c r="V33" s="26">
        <v>747.5</v>
      </c>
      <c r="W33" s="50">
        <f t="shared" si="1"/>
        <v>0.89</v>
      </c>
      <c r="X33" s="47">
        <f t="shared" si="0"/>
        <v>2.7000000000000001E-3</v>
      </c>
      <c r="Y33" s="49">
        <v>95.2</v>
      </c>
    </row>
    <row r="34" spans="1:25" x14ac:dyDescent="0.55000000000000004">
      <c r="A34" s="41">
        <v>21910305502</v>
      </c>
      <c r="B34" s="18" t="s">
        <v>22</v>
      </c>
      <c r="C34" s="18">
        <v>784</v>
      </c>
      <c r="D34" s="45" t="s">
        <v>1151</v>
      </c>
      <c r="E34" s="41">
        <v>939</v>
      </c>
      <c r="F34" s="46" t="s">
        <v>1127</v>
      </c>
      <c r="G34" s="46" t="s">
        <v>1126</v>
      </c>
      <c r="H34" s="45" t="s">
        <v>1153</v>
      </c>
      <c r="I34" s="45">
        <v>0.05</v>
      </c>
      <c r="J34" s="12">
        <v>41289</v>
      </c>
      <c r="K34" s="95">
        <v>41382</v>
      </c>
      <c r="L34" s="97">
        <v>5</v>
      </c>
      <c r="M34" s="41" t="s">
        <v>1213</v>
      </c>
      <c r="N34" s="41" t="s">
        <v>1213</v>
      </c>
      <c r="O34" s="48" t="s">
        <v>1213</v>
      </c>
      <c r="P34" s="48" t="s">
        <v>1213</v>
      </c>
      <c r="Q34" s="98" t="s">
        <v>1213</v>
      </c>
      <c r="R34" s="98" t="s">
        <v>1213</v>
      </c>
      <c r="S34" s="46" t="s">
        <v>1144</v>
      </c>
      <c r="T34" s="14">
        <v>316.5</v>
      </c>
      <c r="U34" s="26">
        <v>588.70000000000005</v>
      </c>
      <c r="V34" s="26">
        <v>454.3</v>
      </c>
      <c r="W34" s="50">
        <f t="shared" si="1"/>
        <v>0.77</v>
      </c>
      <c r="X34" s="47">
        <f t="shared" ref="X34:X65" si="2">ROUND((U34/(T34*1000)), 4)</f>
        <v>1.9E-3</v>
      </c>
      <c r="Y34" s="49">
        <v>97</v>
      </c>
    </row>
    <row r="35" spans="1:25" x14ac:dyDescent="0.55000000000000004">
      <c r="A35" s="41">
        <v>21910305412</v>
      </c>
      <c r="B35" s="18">
        <v>70</v>
      </c>
      <c r="C35" s="18">
        <v>1033</v>
      </c>
      <c r="D35" s="96" t="s">
        <v>1151</v>
      </c>
      <c r="E35" s="41">
        <v>815</v>
      </c>
      <c r="F35" s="13" t="s">
        <v>0</v>
      </c>
      <c r="G35" s="13" t="s">
        <v>1126</v>
      </c>
      <c r="H35" s="96" t="s">
        <v>1153</v>
      </c>
      <c r="I35" s="96">
        <v>0.05</v>
      </c>
      <c r="J35" s="12">
        <v>41260</v>
      </c>
      <c r="K35" s="95">
        <v>41358</v>
      </c>
      <c r="L35" s="97">
        <v>4</v>
      </c>
      <c r="M35" s="3" t="s">
        <v>1213</v>
      </c>
      <c r="N35" s="3" t="s">
        <v>1213</v>
      </c>
      <c r="O35" s="98" t="s">
        <v>1213</v>
      </c>
      <c r="P35" s="98" t="s">
        <v>1213</v>
      </c>
      <c r="Q35" s="98" t="s">
        <v>1213</v>
      </c>
      <c r="R35" s="98" t="s">
        <v>1213</v>
      </c>
      <c r="S35" s="13" t="s">
        <v>66</v>
      </c>
      <c r="T35" s="14">
        <v>513.20000000000005</v>
      </c>
      <c r="U35" s="17">
        <v>970.3</v>
      </c>
      <c r="V35" s="26">
        <v>768.5</v>
      </c>
      <c r="W35" s="50">
        <f t="shared" si="1"/>
        <v>0.79</v>
      </c>
      <c r="X35" s="47">
        <f t="shared" si="2"/>
        <v>1.9E-3</v>
      </c>
      <c r="Y35" s="49">
        <v>95.6</v>
      </c>
    </row>
    <row r="36" spans="1:25" x14ac:dyDescent="0.55000000000000004">
      <c r="A36" s="41">
        <v>21910305431</v>
      </c>
      <c r="B36" s="18">
        <v>93</v>
      </c>
      <c r="C36" s="18">
        <v>1041</v>
      </c>
      <c r="D36" s="96" t="s">
        <v>1151</v>
      </c>
      <c r="E36" s="41">
        <v>814</v>
      </c>
      <c r="F36" s="13" t="s">
        <v>0</v>
      </c>
      <c r="G36" s="13" t="s">
        <v>1126</v>
      </c>
      <c r="H36" s="96" t="s">
        <v>1153</v>
      </c>
      <c r="I36" s="96">
        <v>0.05</v>
      </c>
      <c r="J36" s="12">
        <v>41262</v>
      </c>
      <c r="K36" s="95">
        <v>41359</v>
      </c>
      <c r="L36" s="97">
        <v>4</v>
      </c>
      <c r="M36" s="3" t="s">
        <v>1213</v>
      </c>
      <c r="N36" s="3" t="s">
        <v>1213</v>
      </c>
      <c r="O36" s="98" t="s">
        <v>1213</v>
      </c>
      <c r="P36" s="98" t="s">
        <v>1213</v>
      </c>
      <c r="Q36" s="98" t="s">
        <v>1213</v>
      </c>
      <c r="R36" s="98" t="s">
        <v>1213</v>
      </c>
      <c r="S36" s="13" t="s">
        <v>66</v>
      </c>
      <c r="T36" s="14">
        <v>460.9</v>
      </c>
      <c r="U36" s="26">
        <v>843.5</v>
      </c>
      <c r="V36" s="26">
        <v>587.5</v>
      </c>
      <c r="W36" s="50">
        <f t="shared" si="1"/>
        <v>0.7</v>
      </c>
      <c r="X36" s="47">
        <f t="shared" si="2"/>
        <v>1.8E-3</v>
      </c>
      <c r="Y36" s="49">
        <v>96.5</v>
      </c>
    </row>
    <row r="37" spans="1:25" x14ac:dyDescent="0.55000000000000004">
      <c r="A37" s="41">
        <v>21910303352</v>
      </c>
      <c r="B37" s="18">
        <v>34</v>
      </c>
      <c r="C37" s="18">
        <v>1159</v>
      </c>
      <c r="D37" s="96" t="s">
        <v>1151</v>
      </c>
      <c r="E37" s="41">
        <v>814</v>
      </c>
      <c r="F37" s="46" t="s">
        <v>1127</v>
      </c>
      <c r="G37" s="46" t="s">
        <v>1126</v>
      </c>
      <c r="H37" s="96" t="s">
        <v>1153</v>
      </c>
      <c r="I37" s="96">
        <v>0.05</v>
      </c>
      <c r="J37" s="12">
        <v>41262</v>
      </c>
      <c r="K37" s="95">
        <v>41353</v>
      </c>
      <c r="L37" s="97">
        <v>4</v>
      </c>
      <c r="M37" s="41" t="s">
        <v>1213</v>
      </c>
      <c r="N37" s="41" t="s">
        <v>1213</v>
      </c>
      <c r="O37" s="98" t="s">
        <v>1213</v>
      </c>
      <c r="P37" s="98" t="s">
        <v>1213</v>
      </c>
      <c r="Q37" s="98" t="s">
        <v>1213</v>
      </c>
      <c r="R37" s="98" t="s">
        <v>1213</v>
      </c>
      <c r="S37" s="46" t="s">
        <v>1144</v>
      </c>
      <c r="T37" s="14">
        <v>263</v>
      </c>
      <c r="U37" s="26">
        <v>568</v>
      </c>
      <c r="V37" s="26">
        <v>512</v>
      </c>
      <c r="W37" s="50">
        <f t="shared" si="1"/>
        <v>0.9</v>
      </c>
      <c r="X37" s="47">
        <f t="shared" si="2"/>
        <v>2.2000000000000001E-3</v>
      </c>
      <c r="Y37" s="49">
        <v>95.7</v>
      </c>
    </row>
    <row r="38" spans="1:25" x14ac:dyDescent="0.55000000000000004">
      <c r="A38" s="41">
        <v>21910303341</v>
      </c>
      <c r="B38" s="18">
        <v>51</v>
      </c>
      <c r="C38" s="18">
        <v>1235</v>
      </c>
      <c r="D38" s="96" t="s">
        <v>1151</v>
      </c>
      <c r="E38" s="41">
        <v>821</v>
      </c>
      <c r="F38" s="46" t="s">
        <v>1127</v>
      </c>
      <c r="G38" s="46" t="s">
        <v>1126</v>
      </c>
      <c r="H38" s="96" t="s">
        <v>1153</v>
      </c>
      <c r="I38" s="96">
        <v>0.05</v>
      </c>
      <c r="J38" s="12">
        <v>41259</v>
      </c>
      <c r="K38" s="95">
        <v>41355</v>
      </c>
      <c r="L38" s="97">
        <v>4</v>
      </c>
      <c r="M38" s="41" t="s">
        <v>1213</v>
      </c>
      <c r="N38" s="41" t="s">
        <v>1213</v>
      </c>
      <c r="O38" s="98" t="s">
        <v>1213</v>
      </c>
      <c r="P38" s="98" t="s">
        <v>1213</v>
      </c>
      <c r="Q38" s="98" t="s">
        <v>1213</v>
      </c>
      <c r="R38" s="98" t="s">
        <v>1213</v>
      </c>
      <c r="S38" s="46" t="s">
        <v>1144</v>
      </c>
      <c r="T38" s="14">
        <v>286.7</v>
      </c>
      <c r="U38" s="15">
        <v>665.3</v>
      </c>
      <c r="V38" s="26">
        <v>528</v>
      </c>
      <c r="W38" s="50">
        <f t="shared" si="1"/>
        <v>0.79</v>
      </c>
      <c r="X38" s="47">
        <f t="shared" si="2"/>
        <v>2.3E-3</v>
      </c>
      <c r="Y38" s="49">
        <v>94.9</v>
      </c>
    </row>
    <row r="39" spans="1:25" x14ac:dyDescent="0.55000000000000004">
      <c r="A39" s="41">
        <v>21910303311</v>
      </c>
      <c r="B39" s="18">
        <v>35</v>
      </c>
      <c r="C39" s="18">
        <v>1252</v>
      </c>
      <c r="D39" s="96" t="s">
        <v>1151</v>
      </c>
      <c r="E39" s="41">
        <v>822</v>
      </c>
      <c r="F39" s="46" t="s">
        <v>1127</v>
      </c>
      <c r="G39" s="46" t="s">
        <v>1126</v>
      </c>
      <c r="H39" s="96" t="s">
        <v>1153</v>
      </c>
      <c r="I39" s="96">
        <v>0.05</v>
      </c>
      <c r="J39" s="12">
        <v>41262</v>
      </c>
      <c r="K39" s="95">
        <v>41353</v>
      </c>
      <c r="L39" s="97">
        <v>4</v>
      </c>
      <c r="M39" s="41" t="s">
        <v>1213</v>
      </c>
      <c r="N39" s="41" t="s">
        <v>1213</v>
      </c>
      <c r="O39" s="98" t="s">
        <v>1213</v>
      </c>
      <c r="P39" s="98" t="s">
        <v>1213</v>
      </c>
      <c r="Q39" s="98" t="s">
        <v>1213</v>
      </c>
      <c r="R39" s="98" t="s">
        <v>1213</v>
      </c>
      <c r="S39" s="46" t="s">
        <v>1144</v>
      </c>
      <c r="T39" s="14">
        <v>293.3</v>
      </c>
      <c r="U39" s="26">
        <v>582.79999999999995</v>
      </c>
      <c r="V39" s="26">
        <v>414.6</v>
      </c>
      <c r="W39" s="50">
        <f t="shared" si="1"/>
        <v>0.71</v>
      </c>
      <c r="X39" s="47">
        <f t="shared" si="2"/>
        <v>2E-3</v>
      </c>
      <c r="Y39" s="49">
        <v>93.7</v>
      </c>
    </row>
    <row r="40" spans="1:25" x14ac:dyDescent="0.55000000000000004">
      <c r="A40" s="41">
        <v>21910305422</v>
      </c>
      <c r="B40" s="18">
        <v>73</v>
      </c>
      <c r="C40" s="18">
        <v>1297</v>
      </c>
      <c r="D40" s="96" t="s">
        <v>1151</v>
      </c>
      <c r="E40" s="41">
        <v>824</v>
      </c>
      <c r="F40" s="13" t="s">
        <v>0</v>
      </c>
      <c r="G40" s="13" t="s">
        <v>1126</v>
      </c>
      <c r="H40" s="96" t="s">
        <v>1153</v>
      </c>
      <c r="I40" s="96">
        <v>0.05</v>
      </c>
      <c r="J40" s="12">
        <v>41261</v>
      </c>
      <c r="K40" s="95">
        <v>41358</v>
      </c>
      <c r="L40" s="97">
        <v>4</v>
      </c>
      <c r="M40" s="3" t="s">
        <v>1213</v>
      </c>
      <c r="N40" s="3" t="s">
        <v>1213</v>
      </c>
      <c r="O40" s="98" t="s">
        <v>1213</v>
      </c>
      <c r="P40" s="98" t="s">
        <v>1213</v>
      </c>
      <c r="Q40" s="98" t="s">
        <v>1213</v>
      </c>
      <c r="R40" s="98" t="s">
        <v>1213</v>
      </c>
      <c r="S40" s="13" t="s">
        <v>66</v>
      </c>
      <c r="T40" s="14">
        <v>452.5</v>
      </c>
      <c r="U40" s="17">
        <v>930.6</v>
      </c>
      <c r="V40" s="26">
        <v>748.5</v>
      </c>
      <c r="W40" s="50">
        <f t="shared" si="1"/>
        <v>0.8</v>
      </c>
      <c r="X40" s="47">
        <f t="shared" si="2"/>
        <v>2.0999999999999999E-3</v>
      </c>
      <c r="Y40" s="49">
        <v>95.2</v>
      </c>
    </row>
    <row r="41" spans="1:25" x14ac:dyDescent="0.55000000000000004">
      <c r="A41" s="41">
        <v>21910305411</v>
      </c>
      <c r="B41" s="18">
        <v>74</v>
      </c>
      <c r="C41" s="18">
        <v>1327</v>
      </c>
      <c r="D41" s="96" t="s">
        <v>1151</v>
      </c>
      <c r="E41" s="41">
        <v>821</v>
      </c>
      <c r="F41" s="13" t="s">
        <v>0</v>
      </c>
      <c r="G41" s="13" t="s">
        <v>1126</v>
      </c>
      <c r="H41" s="96" t="s">
        <v>1153</v>
      </c>
      <c r="I41" s="96">
        <v>0.05</v>
      </c>
      <c r="J41" s="12">
        <v>41259</v>
      </c>
      <c r="K41" s="95">
        <v>41358</v>
      </c>
      <c r="L41" s="97">
        <v>4</v>
      </c>
      <c r="M41" s="3" t="s">
        <v>1213</v>
      </c>
      <c r="N41" s="3" t="s">
        <v>1213</v>
      </c>
      <c r="O41" s="98" t="s">
        <v>1213</v>
      </c>
      <c r="P41" s="98" t="s">
        <v>1213</v>
      </c>
      <c r="Q41" s="98" t="s">
        <v>1213</v>
      </c>
      <c r="R41" s="98" t="s">
        <v>1213</v>
      </c>
      <c r="S41" s="13" t="s">
        <v>66</v>
      </c>
      <c r="T41" s="14">
        <v>459.5</v>
      </c>
      <c r="U41" s="17">
        <v>781.6</v>
      </c>
      <c r="V41" s="26">
        <v>581.5</v>
      </c>
      <c r="W41" s="50">
        <f t="shared" si="1"/>
        <v>0.74</v>
      </c>
      <c r="X41" s="47">
        <f t="shared" si="2"/>
        <v>1.6999999999999999E-3</v>
      </c>
      <c r="Y41" s="49">
        <v>95.3</v>
      </c>
    </row>
    <row r="42" spans="1:25" x14ac:dyDescent="0.55000000000000004">
      <c r="A42" s="41">
        <v>21910305601</v>
      </c>
      <c r="B42" s="18">
        <v>26</v>
      </c>
      <c r="C42" s="18">
        <v>290</v>
      </c>
      <c r="D42" s="96" t="s">
        <v>1151</v>
      </c>
      <c r="E42" s="41">
        <v>835</v>
      </c>
      <c r="F42" s="46" t="s">
        <v>1127</v>
      </c>
      <c r="G42" s="46" t="s">
        <v>1126</v>
      </c>
      <c r="H42" s="96" t="s">
        <v>1153</v>
      </c>
      <c r="I42" s="96">
        <v>0.5</v>
      </c>
      <c r="J42" s="12">
        <v>41263</v>
      </c>
      <c r="K42" s="95">
        <v>41353</v>
      </c>
      <c r="L42" s="97">
        <v>4</v>
      </c>
      <c r="M42" s="41" t="s">
        <v>1213</v>
      </c>
      <c r="N42" s="41" t="s">
        <v>1213</v>
      </c>
      <c r="O42" s="98" t="s">
        <v>1213</v>
      </c>
      <c r="P42" s="98" t="s">
        <v>1213</v>
      </c>
      <c r="Q42" s="98" t="s">
        <v>1213</v>
      </c>
      <c r="R42" s="98" t="s">
        <v>1213</v>
      </c>
      <c r="S42" s="46" t="s">
        <v>1225</v>
      </c>
      <c r="T42" s="14">
        <v>286</v>
      </c>
      <c r="U42" s="26">
        <v>666.5</v>
      </c>
      <c r="V42" s="26">
        <v>563.5</v>
      </c>
      <c r="W42" s="50">
        <f t="shared" si="1"/>
        <v>0.85</v>
      </c>
      <c r="X42" s="47">
        <f t="shared" si="2"/>
        <v>2.3E-3</v>
      </c>
      <c r="Y42" s="49">
        <v>95.2</v>
      </c>
    </row>
    <row r="43" spans="1:25" x14ac:dyDescent="0.55000000000000004">
      <c r="A43" s="41">
        <v>21910305581</v>
      </c>
      <c r="B43" s="18">
        <v>28</v>
      </c>
      <c r="C43" s="18">
        <v>728</v>
      </c>
      <c r="D43" s="96" t="s">
        <v>1151</v>
      </c>
      <c r="E43" s="41">
        <v>827</v>
      </c>
      <c r="F43" s="46" t="s">
        <v>1127</v>
      </c>
      <c r="G43" s="46" t="s">
        <v>1126</v>
      </c>
      <c r="H43" s="96" t="s">
        <v>1153</v>
      </c>
      <c r="I43" s="96">
        <v>0.5</v>
      </c>
      <c r="J43" s="12">
        <v>41262</v>
      </c>
      <c r="K43" s="95">
        <v>41353</v>
      </c>
      <c r="L43" s="97">
        <v>4</v>
      </c>
      <c r="M43" s="41" t="s">
        <v>1213</v>
      </c>
      <c r="N43" s="41" t="s">
        <v>1213</v>
      </c>
      <c r="O43" s="98" t="s">
        <v>1213</v>
      </c>
      <c r="P43" s="98" t="s">
        <v>1213</v>
      </c>
      <c r="Q43" s="98" t="s">
        <v>1213</v>
      </c>
      <c r="R43" s="98" t="s">
        <v>1213</v>
      </c>
      <c r="S43" s="46" t="s">
        <v>1225</v>
      </c>
      <c r="T43" s="14">
        <v>215.2</v>
      </c>
      <c r="U43" s="26">
        <v>396.4</v>
      </c>
      <c r="V43" s="26">
        <v>408.8</v>
      </c>
      <c r="W43" s="50">
        <f t="shared" si="1"/>
        <v>1.03</v>
      </c>
      <c r="X43" s="47">
        <f t="shared" si="2"/>
        <v>1.8E-3</v>
      </c>
      <c r="Y43" s="49">
        <v>91.6</v>
      </c>
    </row>
    <row r="44" spans="1:25" x14ac:dyDescent="0.55000000000000004">
      <c r="A44" s="41">
        <v>21910305592</v>
      </c>
      <c r="B44" s="18">
        <v>31</v>
      </c>
      <c r="C44" s="18">
        <v>1105</v>
      </c>
      <c r="D44" s="96" t="s">
        <v>1151</v>
      </c>
      <c r="E44" s="41">
        <v>838</v>
      </c>
      <c r="F44" s="46" t="s">
        <v>1127</v>
      </c>
      <c r="G44" s="46" t="s">
        <v>1126</v>
      </c>
      <c r="H44" s="96" t="s">
        <v>1153</v>
      </c>
      <c r="I44" s="96">
        <v>0.5</v>
      </c>
      <c r="J44" s="12">
        <v>41262</v>
      </c>
      <c r="K44" s="95">
        <v>41353</v>
      </c>
      <c r="L44" s="97">
        <v>4</v>
      </c>
      <c r="M44" s="41" t="s">
        <v>1213</v>
      </c>
      <c r="N44" s="41" t="s">
        <v>1213</v>
      </c>
      <c r="O44" s="98" t="s">
        <v>1213</v>
      </c>
      <c r="P44" s="98" t="s">
        <v>1213</v>
      </c>
      <c r="Q44" s="98" t="s">
        <v>1213</v>
      </c>
      <c r="R44" s="98" t="s">
        <v>1213</v>
      </c>
      <c r="S44" s="46" t="s">
        <v>1144</v>
      </c>
      <c r="T44" s="15">
        <v>335.4</v>
      </c>
      <c r="U44" s="26">
        <v>663.5</v>
      </c>
      <c r="V44" s="26">
        <v>772.5</v>
      </c>
      <c r="W44" s="50">
        <f t="shared" si="1"/>
        <v>1.1599999999999999</v>
      </c>
      <c r="X44" s="47">
        <f t="shared" si="2"/>
        <v>2E-3</v>
      </c>
      <c r="Y44" s="49">
        <v>89.3</v>
      </c>
    </row>
    <row r="45" spans="1:25" x14ac:dyDescent="0.55000000000000004">
      <c r="A45" s="41">
        <v>21910305591</v>
      </c>
      <c r="B45" s="18">
        <v>32</v>
      </c>
      <c r="C45" s="18">
        <v>1106</v>
      </c>
      <c r="D45" s="96" t="s">
        <v>1151</v>
      </c>
      <c r="E45" s="41">
        <v>836</v>
      </c>
      <c r="F45" s="46" t="s">
        <v>1127</v>
      </c>
      <c r="G45" s="46" t="s">
        <v>1126</v>
      </c>
      <c r="H45" s="96" t="s">
        <v>1153</v>
      </c>
      <c r="I45" s="96">
        <v>0.5</v>
      </c>
      <c r="J45" s="12">
        <v>41262</v>
      </c>
      <c r="K45" s="95">
        <v>41353</v>
      </c>
      <c r="L45" s="97">
        <v>4</v>
      </c>
      <c r="M45" s="41" t="s">
        <v>1213</v>
      </c>
      <c r="N45" s="41" t="s">
        <v>1213</v>
      </c>
      <c r="O45" s="98" t="s">
        <v>1213</v>
      </c>
      <c r="P45" s="98" t="s">
        <v>1213</v>
      </c>
      <c r="Q45" s="98" t="s">
        <v>1213</v>
      </c>
      <c r="R45" s="98" t="s">
        <v>1213</v>
      </c>
      <c r="S45" s="46" t="s">
        <v>1144</v>
      </c>
      <c r="T45" s="14">
        <v>266.5</v>
      </c>
      <c r="U45" s="26">
        <v>583.5</v>
      </c>
      <c r="V45" s="26">
        <v>539.5</v>
      </c>
      <c r="W45" s="50">
        <f t="shared" ref="W45:W73" si="3">ROUND(V45/U45,2)</f>
        <v>0.92</v>
      </c>
      <c r="X45" s="47">
        <f t="shared" si="2"/>
        <v>2.2000000000000001E-3</v>
      </c>
      <c r="Y45" s="49">
        <v>93.8</v>
      </c>
    </row>
    <row r="46" spans="1:25" x14ac:dyDescent="0.55000000000000004">
      <c r="A46" s="41">
        <v>21910305602</v>
      </c>
      <c r="B46" s="18">
        <v>33</v>
      </c>
      <c r="C46" s="18">
        <v>1117</v>
      </c>
      <c r="D46" s="96" t="s">
        <v>1151</v>
      </c>
      <c r="E46" s="41">
        <v>832</v>
      </c>
      <c r="F46" s="46" t="s">
        <v>1127</v>
      </c>
      <c r="G46" s="46" t="s">
        <v>1126</v>
      </c>
      <c r="H46" s="96" t="s">
        <v>1153</v>
      </c>
      <c r="I46" s="96">
        <v>0.5</v>
      </c>
      <c r="J46" s="12">
        <v>41264</v>
      </c>
      <c r="K46" s="95">
        <v>41353</v>
      </c>
      <c r="L46" s="97">
        <v>4</v>
      </c>
      <c r="M46" s="41" t="s">
        <v>1213</v>
      </c>
      <c r="N46" s="41" t="s">
        <v>1213</v>
      </c>
      <c r="O46" s="98" t="s">
        <v>1213</v>
      </c>
      <c r="P46" s="98" t="s">
        <v>1213</v>
      </c>
      <c r="Q46" s="98" t="s">
        <v>1213</v>
      </c>
      <c r="R46" s="98" t="s">
        <v>1213</v>
      </c>
      <c r="S46" s="46" t="s">
        <v>1144</v>
      </c>
      <c r="T46" s="14">
        <v>258.3</v>
      </c>
      <c r="U46" s="26">
        <v>508</v>
      </c>
      <c r="V46" s="26">
        <v>489.5</v>
      </c>
      <c r="W46" s="50">
        <f t="shared" si="3"/>
        <v>0.96</v>
      </c>
      <c r="X46" s="47">
        <f t="shared" si="2"/>
        <v>2E-3</v>
      </c>
      <c r="Y46" s="49">
        <v>94.7</v>
      </c>
    </row>
    <row r="47" spans="1:25" x14ac:dyDescent="0.55000000000000004">
      <c r="A47" s="41">
        <v>21910305582</v>
      </c>
      <c r="B47" s="18">
        <v>36</v>
      </c>
      <c r="C47" s="18">
        <v>1262</v>
      </c>
      <c r="D47" s="96" t="s">
        <v>1151</v>
      </c>
      <c r="E47" s="41">
        <v>834</v>
      </c>
      <c r="F47" s="46" t="s">
        <v>1127</v>
      </c>
      <c r="G47" s="46" t="s">
        <v>1126</v>
      </c>
      <c r="H47" s="96" t="s">
        <v>1153</v>
      </c>
      <c r="I47" s="96">
        <v>0.5</v>
      </c>
      <c r="J47" s="12">
        <v>41262</v>
      </c>
      <c r="K47" s="95">
        <v>41353</v>
      </c>
      <c r="L47" s="97">
        <v>4</v>
      </c>
      <c r="M47" s="41" t="s">
        <v>1213</v>
      </c>
      <c r="N47" s="41" t="s">
        <v>1213</v>
      </c>
      <c r="O47" s="98" t="s">
        <v>1213</v>
      </c>
      <c r="P47" s="98" t="s">
        <v>1213</v>
      </c>
      <c r="Q47" s="98" t="s">
        <v>1213</v>
      </c>
      <c r="R47" s="98" t="s">
        <v>1213</v>
      </c>
      <c r="S47" s="46" t="s">
        <v>1225</v>
      </c>
      <c r="T47" s="14">
        <v>262.39999999999998</v>
      </c>
      <c r="U47" s="26">
        <v>674.4</v>
      </c>
      <c r="V47" s="26">
        <v>652</v>
      </c>
      <c r="W47" s="50">
        <f t="shared" si="3"/>
        <v>0.97</v>
      </c>
      <c r="X47" s="47">
        <f t="shared" si="2"/>
        <v>2.5999999999999999E-3</v>
      </c>
      <c r="Y47" s="49">
        <v>96.4</v>
      </c>
    </row>
    <row r="48" spans="1:25" x14ac:dyDescent="0.55000000000000004">
      <c r="A48" s="41">
        <v>21910307092</v>
      </c>
      <c r="B48" s="18">
        <v>75</v>
      </c>
      <c r="C48" s="18">
        <v>1350</v>
      </c>
      <c r="D48" s="96" t="s">
        <v>1151</v>
      </c>
      <c r="E48" s="41">
        <v>837</v>
      </c>
      <c r="F48" s="13" t="s">
        <v>0</v>
      </c>
      <c r="G48" s="13" t="s">
        <v>1126</v>
      </c>
      <c r="H48" s="96" t="s">
        <v>1153</v>
      </c>
      <c r="I48" s="96">
        <v>0.5</v>
      </c>
      <c r="J48" s="12">
        <v>41260</v>
      </c>
      <c r="K48" s="95">
        <v>41358</v>
      </c>
      <c r="L48" s="97">
        <v>4</v>
      </c>
      <c r="M48" s="3" t="s">
        <v>1213</v>
      </c>
      <c r="N48" s="3" t="s">
        <v>1213</v>
      </c>
      <c r="O48" s="98" t="s">
        <v>1213</v>
      </c>
      <c r="P48" s="98" t="s">
        <v>1213</v>
      </c>
      <c r="Q48" s="98" t="s">
        <v>1213</v>
      </c>
      <c r="R48" s="98" t="s">
        <v>1213</v>
      </c>
      <c r="S48" s="13" t="s">
        <v>66</v>
      </c>
      <c r="T48" s="14">
        <v>456.6</v>
      </c>
      <c r="U48" s="17">
        <v>835.8</v>
      </c>
      <c r="V48" s="26">
        <v>715.5</v>
      </c>
      <c r="W48" s="50">
        <f t="shared" si="3"/>
        <v>0.86</v>
      </c>
      <c r="X48" s="47">
        <f t="shared" si="2"/>
        <v>1.8E-3</v>
      </c>
      <c r="Y48" s="49">
        <v>94.7</v>
      </c>
    </row>
    <row r="49" spans="1:25" x14ac:dyDescent="0.55000000000000004">
      <c r="A49" s="41">
        <v>21910307261</v>
      </c>
      <c r="B49" s="18" t="s">
        <v>3</v>
      </c>
      <c r="C49" s="18">
        <v>1356</v>
      </c>
      <c r="D49" s="45" t="s">
        <v>1151</v>
      </c>
      <c r="E49" s="41">
        <v>949</v>
      </c>
      <c r="F49" s="46" t="s">
        <v>1127</v>
      </c>
      <c r="G49" s="46" t="s">
        <v>1126</v>
      </c>
      <c r="H49" s="45" t="s">
        <v>1153</v>
      </c>
      <c r="I49" s="45">
        <v>0.5</v>
      </c>
      <c r="J49" s="12">
        <v>41288</v>
      </c>
      <c r="K49" s="95">
        <v>41379</v>
      </c>
      <c r="L49" s="97">
        <v>5</v>
      </c>
      <c r="M49" s="41" t="s">
        <v>1213</v>
      </c>
      <c r="N49" s="41" t="s">
        <v>1213</v>
      </c>
      <c r="O49" s="48" t="s">
        <v>1213</v>
      </c>
      <c r="P49" s="48" t="s">
        <v>1213</v>
      </c>
      <c r="Q49" s="98" t="s">
        <v>1213</v>
      </c>
      <c r="R49" s="98" t="s">
        <v>1213</v>
      </c>
      <c r="S49" s="46" t="s">
        <v>1145</v>
      </c>
      <c r="T49" s="14">
        <v>288.5</v>
      </c>
      <c r="U49" s="26">
        <v>483</v>
      </c>
      <c r="V49" s="26">
        <v>280.10000000000002</v>
      </c>
      <c r="W49" s="50">
        <f t="shared" si="3"/>
        <v>0.57999999999999996</v>
      </c>
      <c r="X49" s="47">
        <f t="shared" si="2"/>
        <v>1.6999999999999999E-3</v>
      </c>
      <c r="Y49" s="49">
        <v>90.4</v>
      </c>
    </row>
    <row r="50" spans="1:25" x14ac:dyDescent="0.55000000000000004">
      <c r="A50" s="41">
        <v>21910307242</v>
      </c>
      <c r="B50" s="18" t="s">
        <v>47</v>
      </c>
      <c r="C50" s="18">
        <v>1358</v>
      </c>
      <c r="D50" s="13" t="s">
        <v>1151</v>
      </c>
      <c r="E50" s="41">
        <v>955</v>
      </c>
      <c r="F50" s="13" t="s">
        <v>0</v>
      </c>
      <c r="G50" s="13" t="s">
        <v>1126</v>
      </c>
      <c r="H50" s="13" t="s">
        <v>1153</v>
      </c>
      <c r="I50" s="13">
        <v>0.5</v>
      </c>
      <c r="J50" s="12">
        <v>41288</v>
      </c>
      <c r="K50" s="95">
        <v>41386</v>
      </c>
      <c r="L50" s="97">
        <v>5</v>
      </c>
      <c r="M50" s="3" t="s">
        <v>1213</v>
      </c>
      <c r="N50" s="3" t="s">
        <v>1213</v>
      </c>
      <c r="O50" s="99" t="s">
        <v>1213</v>
      </c>
      <c r="P50" s="99" t="s">
        <v>1213</v>
      </c>
      <c r="Q50" s="98" t="s">
        <v>1213</v>
      </c>
      <c r="R50" s="98" t="s">
        <v>1213</v>
      </c>
      <c r="S50" s="13" t="s">
        <v>66</v>
      </c>
      <c r="T50" s="14">
        <v>549.20000000000005</v>
      </c>
      <c r="U50" s="26">
        <v>1116.9000000000001</v>
      </c>
      <c r="V50" s="26">
        <v>620.5</v>
      </c>
      <c r="W50" s="50">
        <f t="shared" si="3"/>
        <v>0.56000000000000005</v>
      </c>
      <c r="X50" s="47">
        <f t="shared" si="2"/>
        <v>2E-3</v>
      </c>
      <c r="Y50" s="49">
        <v>95.7</v>
      </c>
    </row>
    <row r="51" spans="1:25" x14ac:dyDescent="0.55000000000000004">
      <c r="A51" s="41">
        <v>21910307112</v>
      </c>
      <c r="B51" s="18">
        <v>97</v>
      </c>
      <c r="C51" s="18">
        <v>1359</v>
      </c>
      <c r="D51" s="96" t="s">
        <v>1151</v>
      </c>
      <c r="E51" s="41">
        <v>832</v>
      </c>
      <c r="F51" s="13" t="s">
        <v>0</v>
      </c>
      <c r="G51" s="13" t="s">
        <v>1126</v>
      </c>
      <c r="H51" s="96" t="s">
        <v>1153</v>
      </c>
      <c r="I51" s="96">
        <v>0.5</v>
      </c>
      <c r="J51" s="12">
        <v>41264</v>
      </c>
      <c r="K51" s="95">
        <v>41359</v>
      </c>
      <c r="L51" s="97">
        <v>4</v>
      </c>
      <c r="M51" s="3" t="s">
        <v>1213</v>
      </c>
      <c r="N51" s="3" t="s">
        <v>1213</v>
      </c>
      <c r="O51" s="98" t="s">
        <v>1213</v>
      </c>
      <c r="P51" s="98" t="s">
        <v>1213</v>
      </c>
      <c r="Q51" s="98" t="s">
        <v>1213</v>
      </c>
      <c r="R51" s="98" t="s">
        <v>1213</v>
      </c>
      <c r="S51" s="13" t="s">
        <v>66</v>
      </c>
      <c r="T51" s="14">
        <v>493.4</v>
      </c>
      <c r="U51" s="26">
        <v>906.5</v>
      </c>
      <c r="V51" s="26">
        <v>749.5</v>
      </c>
      <c r="W51" s="50">
        <f t="shared" si="3"/>
        <v>0.83</v>
      </c>
      <c r="X51" s="47">
        <f t="shared" si="2"/>
        <v>1.8E-3</v>
      </c>
      <c r="Y51" s="49">
        <v>96.5</v>
      </c>
    </row>
    <row r="52" spans="1:25" x14ac:dyDescent="0.55000000000000004">
      <c r="A52" s="41">
        <v>21910307272</v>
      </c>
      <c r="B52" s="18" t="s">
        <v>17</v>
      </c>
      <c r="C52" s="18">
        <v>1364</v>
      </c>
      <c r="D52" s="45" t="s">
        <v>1151</v>
      </c>
      <c r="E52" s="41">
        <v>958</v>
      </c>
      <c r="F52" s="46" t="s">
        <v>1127</v>
      </c>
      <c r="G52" s="46" t="s">
        <v>1126</v>
      </c>
      <c r="H52" s="45" t="s">
        <v>1153</v>
      </c>
      <c r="I52" s="45">
        <v>0.5</v>
      </c>
      <c r="J52" s="12">
        <v>41290</v>
      </c>
      <c r="K52" s="95">
        <v>41381</v>
      </c>
      <c r="L52" s="97">
        <v>5</v>
      </c>
      <c r="M52" s="41" t="s">
        <v>1213</v>
      </c>
      <c r="N52" s="41" t="s">
        <v>1213</v>
      </c>
      <c r="O52" s="48" t="s">
        <v>1213</v>
      </c>
      <c r="P52" s="48" t="s">
        <v>1213</v>
      </c>
      <c r="Q52" s="98" t="s">
        <v>1213</v>
      </c>
      <c r="R52" s="98" t="s">
        <v>1213</v>
      </c>
      <c r="S52" s="46" t="s">
        <v>1225</v>
      </c>
      <c r="T52" s="26">
        <v>292.39999999999998</v>
      </c>
      <c r="U52" s="26">
        <v>550.4</v>
      </c>
      <c r="V52" s="26">
        <v>640</v>
      </c>
      <c r="W52" s="50">
        <f t="shared" si="3"/>
        <v>1.1599999999999999</v>
      </c>
      <c r="X52" s="47">
        <f t="shared" si="2"/>
        <v>1.9E-3</v>
      </c>
      <c r="Y52" s="49">
        <v>95.2</v>
      </c>
    </row>
    <row r="53" spans="1:25" x14ac:dyDescent="0.55000000000000004">
      <c r="A53" s="41">
        <v>21910307101</v>
      </c>
      <c r="B53" s="18">
        <v>76</v>
      </c>
      <c r="C53" s="18">
        <v>1371</v>
      </c>
      <c r="D53" s="96" t="s">
        <v>1151</v>
      </c>
      <c r="E53" s="41">
        <v>831</v>
      </c>
      <c r="F53" s="13" t="s">
        <v>0</v>
      </c>
      <c r="G53" s="13" t="s">
        <v>1126</v>
      </c>
      <c r="H53" s="96" t="s">
        <v>1153</v>
      </c>
      <c r="I53" s="96">
        <v>0.5</v>
      </c>
      <c r="J53" s="12">
        <v>41262</v>
      </c>
      <c r="K53" s="95">
        <v>41358</v>
      </c>
      <c r="L53" s="97">
        <v>4</v>
      </c>
      <c r="M53" s="3" t="s">
        <v>1213</v>
      </c>
      <c r="N53" s="3" t="s">
        <v>1213</v>
      </c>
      <c r="O53" s="98" t="s">
        <v>1213</v>
      </c>
      <c r="P53" s="98" t="s">
        <v>1213</v>
      </c>
      <c r="Q53" s="98" t="s">
        <v>1213</v>
      </c>
      <c r="R53" s="98" t="s">
        <v>1213</v>
      </c>
      <c r="S53" s="13" t="s">
        <v>66</v>
      </c>
      <c r="T53" s="14">
        <v>415.1</v>
      </c>
      <c r="U53" s="17">
        <v>886.3</v>
      </c>
      <c r="V53" s="26">
        <v>728.5</v>
      </c>
      <c r="W53" s="50">
        <f t="shared" si="3"/>
        <v>0.82</v>
      </c>
      <c r="X53" s="47">
        <f t="shared" si="2"/>
        <v>2.0999999999999999E-3</v>
      </c>
      <c r="Y53" s="49">
        <v>94.2</v>
      </c>
    </row>
    <row r="54" spans="1:25" x14ac:dyDescent="0.55000000000000004">
      <c r="A54" s="41">
        <v>21910307091</v>
      </c>
      <c r="B54" s="18">
        <v>77</v>
      </c>
      <c r="C54" s="18">
        <v>1381</v>
      </c>
      <c r="D54" s="96" t="s">
        <v>1151</v>
      </c>
      <c r="E54" s="41">
        <v>828</v>
      </c>
      <c r="F54" s="13" t="s">
        <v>0</v>
      </c>
      <c r="G54" s="13" t="s">
        <v>1126</v>
      </c>
      <c r="H54" s="96" t="s">
        <v>1153</v>
      </c>
      <c r="I54" s="96">
        <v>0.5</v>
      </c>
      <c r="J54" s="12">
        <v>41260</v>
      </c>
      <c r="K54" s="95">
        <v>41358</v>
      </c>
      <c r="L54" s="97">
        <v>4</v>
      </c>
      <c r="M54" s="3" t="s">
        <v>1213</v>
      </c>
      <c r="N54" s="3" t="s">
        <v>1213</v>
      </c>
      <c r="O54" s="98" t="s">
        <v>1213</v>
      </c>
      <c r="P54" s="98" t="s">
        <v>1213</v>
      </c>
      <c r="Q54" s="98" t="s">
        <v>1213</v>
      </c>
      <c r="R54" s="98" t="s">
        <v>1213</v>
      </c>
      <c r="S54" s="13" t="s">
        <v>66</v>
      </c>
      <c r="T54" s="14">
        <v>478</v>
      </c>
      <c r="U54" s="17">
        <v>915.9</v>
      </c>
      <c r="V54" s="26">
        <v>791.5</v>
      </c>
      <c r="W54" s="50">
        <f t="shared" si="3"/>
        <v>0.86</v>
      </c>
      <c r="X54" s="47">
        <f t="shared" si="2"/>
        <v>1.9E-3</v>
      </c>
      <c r="Y54" s="49">
        <v>94.8</v>
      </c>
    </row>
    <row r="55" spans="1:25" x14ac:dyDescent="0.55000000000000004">
      <c r="A55" s="41">
        <v>21910307111</v>
      </c>
      <c r="B55" s="18">
        <v>99</v>
      </c>
      <c r="C55" s="18">
        <v>1388</v>
      </c>
      <c r="D55" s="96" t="s">
        <v>1151</v>
      </c>
      <c r="E55" s="41">
        <v>838</v>
      </c>
      <c r="F55" s="13" t="s">
        <v>0</v>
      </c>
      <c r="G55" s="13" t="s">
        <v>1126</v>
      </c>
      <c r="H55" s="96" t="s">
        <v>1153</v>
      </c>
      <c r="I55" s="96">
        <v>0.5</v>
      </c>
      <c r="J55" s="12">
        <v>41262</v>
      </c>
      <c r="K55" s="95">
        <v>41359</v>
      </c>
      <c r="L55" s="97">
        <v>4</v>
      </c>
      <c r="M55" s="3" t="s">
        <v>1213</v>
      </c>
      <c r="N55" s="3" t="s">
        <v>1213</v>
      </c>
      <c r="O55" s="98" t="s">
        <v>1213</v>
      </c>
      <c r="P55" s="98" t="s">
        <v>1213</v>
      </c>
      <c r="Q55" s="98" t="s">
        <v>1213</v>
      </c>
      <c r="R55" s="98" t="s">
        <v>1213</v>
      </c>
      <c r="S55" s="13" t="s">
        <v>66</v>
      </c>
      <c r="T55" s="14">
        <v>509.7</v>
      </c>
      <c r="U55" s="26">
        <v>985.8</v>
      </c>
      <c r="V55" s="26">
        <v>858</v>
      </c>
      <c r="W55" s="50">
        <f t="shared" si="3"/>
        <v>0.87</v>
      </c>
      <c r="X55" s="47">
        <f t="shared" si="2"/>
        <v>1.9E-3</v>
      </c>
      <c r="Y55" s="49">
        <v>96.2</v>
      </c>
    </row>
    <row r="56" spans="1:25" x14ac:dyDescent="0.55000000000000004">
      <c r="A56" s="41">
        <v>21910307252</v>
      </c>
      <c r="B56" s="18" t="s">
        <v>62</v>
      </c>
      <c r="C56" s="18">
        <v>1393</v>
      </c>
      <c r="D56" s="13" t="s">
        <v>1151</v>
      </c>
      <c r="E56" s="41">
        <v>953</v>
      </c>
      <c r="F56" s="13" t="s">
        <v>0</v>
      </c>
      <c r="G56" s="13" t="s">
        <v>1126</v>
      </c>
      <c r="H56" s="13" t="s">
        <v>1153</v>
      </c>
      <c r="I56" s="13">
        <v>0.5</v>
      </c>
      <c r="J56" s="12">
        <v>41290</v>
      </c>
      <c r="K56" s="95">
        <v>41387</v>
      </c>
      <c r="L56" s="97">
        <v>5</v>
      </c>
      <c r="M56" s="3" t="s">
        <v>1213</v>
      </c>
      <c r="N56" s="3" t="s">
        <v>1213</v>
      </c>
      <c r="O56" s="99" t="s">
        <v>1213</v>
      </c>
      <c r="P56" s="99" t="s">
        <v>1213</v>
      </c>
      <c r="Q56" s="98" t="s">
        <v>1213</v>
      </c>
      <c r="R56" s="98" t="s">
        <v>1213</v>
      </c>
      <c r="S56" s="13" t="s">
        <v>66</v>
      </c>
      <c r="T56" s="14">
        <v>493.1</v>
      </c>
      <c r="U56" s="26">
        <v>929</v>
      </c>
      <c r="V56" s="26">
        <v>591.5</v>
      </c>
      <c r="W56" s="50">
        <f t="shared" si="3"/>
        <v>0.64</v>
      </c>
      <c r="X56" s="47">
        <f t="shared" si="2"/>
        <v>1.9E-3</v>
      </c>
      <c r="Y56" s="49">
        <v>95.7</v>
      </c>
    </row>
    <row r="57" spans="1:25" x14ac:dyDescent="0.55000000000000004">
      <c r="A57" s="41">
        <v>21910307262</v>
      </c>
      <c r="B57" s="18" t="s">
        <v>19</v>
      </c>
      <c r="C57" s="18">
        <v>1396</v>
      </c>
      <c r="D57" s="45" t="s">
        <v>1151</v>
      </c>
      <c r="E57" s="41">
        <v>952</v>
      </c>
      <c r="F57" s="46" t="s">
        <v>1127</v>
      </c>
      <c r="G57" s="46" t="s">
        <v>1126</v>
      </c>
      <c r="H57" s="45" t="s">
        <v>1153</v>
      </c>
      <c r="I57" s="45">
        <v>0.5</v>
      </c>
      <c r="J57" s="12">
        <v>41288</v>
      </c>
      <c r="K57" s="95">
        <v>41381</v>
      </c>
      <c r="L57" s="97">
        <v>5</v>
      </c>
      <c r="M57" s="41" t="s">
        <v>1213</v>
      </c>
      <c r="N57" s="41" t="s">
        <v>1213</v>
      </c>
      <c r="O57" s="48" t="s">
        <v>1213</v>
      </c>
      <c r="P57" s="48" t="s">
        <v>1213</v>
      </c>
      <c r="Q57" s="98" t="s">
        <v>1213</v>
      </c>
      <c r="R57" s="98" t="s">
        <v>1213</v>
      </c>
      <c r="S57" s="46" t="s">
        <v>1225</v>
      </c>
      <c r="T57" s="26">
        <v>282.39999999999998</v>
      </c>
      <c r="U57" s="26">
        <v>650.70000000000005</v>
      </c>
      <c r="V57" s="26">
        <v>831</v>
      </c>
      <c r="W57" s="50">
        <f t="shared" si="3"/>
        <v>1.28</v>
      </c>
      <c r="X57" s="47">
        <f t="shared" si="2"/>
        <v>2.3E-3</v>
      </c>
      <c r="Y57" s="49">
        <v>96.3</v>
      </c>
    </row>
    <row r="58" spans="1:25" x14ac:dyDescent="0.55000000000000004">
      <c r="A58" s="41">
        <v>21910307102</v>
      </c>
      <c r="B58" s="18">
        <v>79</v>
      </c>
      <c r="C58" s="18">
        <v>1404</v>
      </c>
      <c r="D58" s="96" t="s">
        <v>1151</v>
      </c>
      <c r="E58" s="41">
        <v>834</v>
      </c>
      <c r="F58" s="13" t="s">
        <v>0</v>
      </c>
      <c r="G58" s="13" t="s">
        <v>1126</v>
      </c>
      <c r="H58" s="96" t="s">
        <v>1153</v>
      </c>
      <c r="I58" s="96">
        <v>0.5</v>
      </c>
      <c r="J58" s="12">
        <v>41262</v>
      </c>
      <c r="K58" s="95">
        <v>41358</v>
      </c>
      <c r="L58" s="97">
        <v>4</v>
      </c>
      <c r="M58" s="3" t="s">
        <v>1213</v>
      </c>
      <c r="N58" s="3" t="s">
        <v>1213</v>
      </c>
      <c r="O58" s="98" t="s">
        <v>1213</v>
      </c>
      <c r="P58" s="98" t="s">
        <v>1213</v>
      </c>
      <c r="Q58" s="98" t="s">
        <v>1213</v>
      </c>
      <c r="R58" s="98" t="s">
        <v>1213</v>
      </c>
      <c r="S58" s="13" t="s">
        <v>66</v>
      </c>
      <c r="T58" s="14">
        <v>491.8</v>
      </c>
      <c r="U58" s="17">
        <v>1146.0999999999999</v>
      </c>
      <c r="V58" s="26">
        <v>972</v>
      </c>
      <c r="W58" s="50">
        <f t="shared" si="3"/>
        <v>0.85</v>
      </c>
      <c r="X58" s="47">
        <f t="shared" si="2"/>
        <v>2.3E-3</v>
      </c>
      <c r="Y58" s="49">
        <v>95.2</v>
      </c>
    </row>
    <row r="59" spans="1:25" x14ac:dyDescent="0.55000000000000004">
      <c r="A59" s="41">
        <v>21910307241</v>
      </c>
      <c r="B59" s="18" t="s">
        <v>49</v>
      </c>
      <c r="C59" s="18">
        <v>1413</v>
      </c>
      <c r="D59" s="13" t="s">
        <v>1151</v>
      </c>
      <c r="E59" s="41">
        <v>949</v>
      </c>
      <c r="F59" s="13" t="s">
        <v>0</v>
      </c>
      <c r="G59" s="13" t="s">
        <v>1126</v>
      </c>
      <c r="H59" s="13" t="s">
        <v>1153</v>
      </c>
      <c r="I59" s="13">
        <v>0.5</v>
      </c>
      <c r="J59" s="12">
        <v>41288</v>
      </c>
      <c r="K59" s="95">
        <v>41386</v>
      </c>
      <c r="L59" s="97">
        <v>5</v>
      </c>
      <c r="M59" s="3" t="s">
        <v>1213</v>
      </c>
      <c r="N59" s="3" t="s">
        <v>1213</v>
      </c>
      <c r="O59" s="99" t="s">
        <v>1213</v>
      </c>
      <c r="P59" s="99" t="s">
        <v>1213</v>
      </c>
      <c r="Q59" s="98" t="s">
        <v>1213</v>
      </c>
      <c r="R59" s="98" t="s">
        <v>1213</v>
      </c>
      <c r="S59" s="13" t="s">
        <v>66</v>
      </c>
      <c r="T59" s="14">
        <v>475.6</v>
      </c>
      <c r="U59" s="26">
        <v>878.6</v>
      </c>
      <c r="V59" s="26">
        <v>414.9</v>
      </c>
      <c r="W59" s="50">
        <f t="shared" si="3"/>
        <v>0.47</v>
      </c>
      <c r="X59" s="47">
        <f t="shared" si="2"/>
        <v>1.8E-3</v>
      </c>
      <c r="Y59" s="49">
        <v>95.9</v>
      </c>
    </row>
    <row r="60" spans="1:25" x14ac:dyDescent="0.55000000000000004">
      <c r="A60" s="41">
        <v>21910307271</v>
      </c>
      <c r="B60" s="18" t="s">
        <v>20</v>
      </c>
      <c r="C60" s="18">
        <v>1417</v>
      </c>
      <c r="D60" s="45" t="s">
        <v>1151</v>
      </c>
      <c r="E60" s="41">
        <v>953</v>
      </c>
      <c r="F60" s="46" t="s">
        <v>1127</v>
      </c>
      <c r="G60" s="46" t="s">
        <v>1126</v>
      </c>
      <c r="H60" s="45" t="s">
        <v>1153</v>
      </c>
      <c r="I60" s="45">
        <v>0.5</v>
      </c>
      <c r="J60" s="12">
        <v>41290</v>
      </c>
      <c r="K60" s="95">
        <v>41381</v>
      </c>
      <c r="L60" s="97">
        <v>5</v>
      </c>
      <c r="M60" s="41" t="s">
        <v>1213</v>
      </c>
      <c r="N60" s="41" t="s">
        <v>1213</v>
      </c>
      <c r="O60" s="48" t="s">
        <v>1213</v>
      </c>
      <c r="P60" s="48" t="s">
        <v>1213</v>
      </c>
      <c r="Q60" s="98" t="s">
        <v>1213</v>
      </c>
      <c r="R60" s="98" t="s">
        <v>1213</v>
      </c>
      <c r="S60" s="46" t="s">
        <v>1225</v>
      </c>
      <c r="T60" s="26">
        <v>267.60000000000002</v>
      </c>
      <c r="U60" s="26">
        <v>595.6</v>
      </c>
      <c r="V60" s="26">
        <v>485.6</v>
      </c>
      <c r="W60" s="50">
        <f t="shared" si="3"/>
        <v>0.82</v>
      </c>
      <c r="X60" s="47">
        <f t="shared" si="2"/>
        <v>2.2000000000000001E-3</v>
      </c>
      <c r="Y60" s="49">
        <v>96.5</v>
      </c>
    </row>
    <row r="61" spans="1:25" x14ac:dyDescent="0.55000000000000004">
      <c r="A61" s="41">
        <v>21910307251</v>
      </c>
      <c r="B61" s="18" t="s">
        <v>65</v>
      </c>
      <c r="C61" s="18">
        <v>1431</v>
      </c>
      <c r="D61" s="13" t="s">
        <v>1151</v>
      </c>
      <c r="E61" s="41">
        <v>947</v>
      </c>
      <c r="F61" s="13" t="s">
        <v>0</v>
      </c>
      <c r="G61" s="13" t="s">
        <v>1126</v>
      </c>
      <c r="H61" s="13" t="s">
        <v>1153</v>
      </c>
      <c r="I61" s="13">
        <v>0.5</v>
      </c>
      <c r="J61" s="12">
        <v>41289</v>
      </c>
      <c r="K61" s="95">
        <v>41387</v>
      </c>
      <c r="L61" s="97">
        <v>5</v>
      </c>
      <c r="M61" s="3" t="s">
        <v>1213</v>
      </c>
      <c r="N61" s="3" t="s">
        <v>1213</v>
      </c>
      <c r="O61" s="99" t="s">
        <v>1213</v>
      </c>
      <c r="P61" s="99" t="s">
        <v>1213</v>
      </c>
      <c r="Q61" s="98" t="s">
        <v>1213</v>
      </c>
      <c r="R61" s="98" t="s">
        <v>1213</v>
      </c>
      <c r="S61" s="13" t="s">
        <v>66</v>
      </c>
      <c r="T61" s="14">
        <v>449.8</v>
      </c>
      <c r="U61" s="26">
        <v>828</v>
      </c>
      <c r="V61" s="26">
        <v>545</v>
      </c>
      <c r="W61" s="50">
        <f t="shared" si="3"/>
        <v>0.66</v>
      </c>
      <c r="X61" s="47">
        <f t="shared" si="2"/>
        <v>1.8E-3</v>
      </c>
      <c r="Y61" s="49">
        <v>94.7</v>
      </c>
    </row>
    <row r="62" spans="1:25" x14ac:dyDescent="0.55000000000000004">
      <c r="A62" s="41">
        <v>21910302681</v>
      </c>
      <c r="B62" s="18">
        <v>18</v>
      </c>
      <c r="C62" s="18">
        <v>85</v>
      </c>
      <c r="D62" s="96" t="s">
        <v>1151</v>
      </c>
      <c r="E62" s="41">
        <v>750</v>
      </c>
      <c r="F62" s="46" t="s">
        <v>1127</v>
      </c>
      <c r="G62" s="46" t="s">
        <v>1126</v>
      </c>
      <c r="H62" s="96" t="s">
        <v>1152</v>
      </c>
      <c r="I62" s="96">
        <v>2.5</v>
      </c>
      <c r="J62" s="12">
        <v>41262</v>
      </c>
      <c r="K62" s="95">
        <v>41352</v>
      </c>
      <c r="L62" s="97">
        <v>4</v>
      </c>
      <c r="M62" s="41" t="s">
        <v>1213</v>
      </c>
      <c r="N62" s="41" t="s">
        <v>1213</v>
      </c>
      <c r="O62" s="98" t="s">
        <v>1213</v>
      </c>
      <c r="P62" s="98" t="s">
        <v>1213</v>
      </c>
      <c r="Q62" s="98" t="s">
        <v>1213</v>
      </c>
      <c r="R62" s="98" t="s">
        <v>1213</v>
      </c>
      <c r="S62" s="46" t="s">
        <v>1144</v>
      </c>
      <c r="T62" s="14">
        <v>273.10000000000002</v>
      </c>
      <c r="U62" s="26">
        <v>631.5</v>
      </c>
      <c r="V62" s="26">
        <v>464.1</v>
      </c>
      <c r="W62" s="50">
        <f t="shared" si="3"/>
        <v>0.73</v>
      </c>
      <c r="X62" s="47">
        <f t="shared" si="2"/>
        <v>2.3E-3</v>
      </c>
      <c r="Y62" s="49">
        <v>96.1</v>
      </c>
    </row>
    <row r="63" spans="1:25" x14ac:dyDescent="0.55000000000000004">
      <c r="A63" s="41">
        <v>21910304731</v>
      </c>
      <c r="B63" s="18" t="s">
        <v>51</v>
      </c>
      <c r="C63" s="18">
        <v>113</v>
      </c>
      <c r="D63" s="13" t="s">
        <v>1151</v>
      </c>
      <c r="E63" s="41">
        <v>860</v>
      </c>
      <c r="F63" s="13" t="s">
        <v>0</v>
      </c>
      <c r="G63" s="13" t="s">
        <v>1126</v>
      </c>
      <c r="H63" s="13" t="s">
        <v>1152</v>
      </c>
      <c r="I63" s="13">
        <v>2.5</v>
      </c>
      <c r="J63" s="12">
        <v>41295</v>
      </c>
      <c r="K63" s="95">
        <v>41387</v>
      </c>
      <c r="L63" s="97">
        <v>5</v>
      </c>
      <c r="M63" s="3" t="s">
        <v>1213</v>
      </c>
      <c r="N63" s="3" t="s">
        <v>1213</v>
      </c>
      <c r="O63" s="99" t="s">
        <v>1213</v>
      </c>
      <c r="P63" s="99" t="s">
        <v>1213</v>
      </c>
      <c r="Q63" s="98" t="s">
        <v>1213</v>
      </c>
      <c r="R63" s="98" t="s">
        <v>1213</v>
      </c>
      <c r="S63" s="13" t="s">
        <v>66</v>
      </c>
      <c r="T63" s="14">
        <v>435.7</v>
      </c>
      <c r="U63" s="26">
        <v>744.4</v>
      </c>
      <c r="V63" s="26">
        <v>502</v>
      </c>
      <c r="W63" s="50">
        <f t="shared" si="3"/>
        <v>0.67</v>
      </c>
      <c r="X63" s="47">
        <f t="shared" si="2"/>
        <v>1.6999999999999999E-3</v>
      </c>
      <c r="Y63" s="49">
        <v>95.4</v>
      </c>
    </row>
    <row r="64" spans="1:25" x14ac:dyDescent="0.55000000000000004">
      <c r="A64" s="41">
        <v>21910304792</v>
      </c>
      <c r="B64" s="18" t="s">
        <v>10</v>
      </c>
      <c r="C64" s="18">
        <v>152</v>
      </c>
      <c r="D64" s="45" t="s">
        <v>1151</v>
      </c>
      <c r="E64" s="41">
        <v>860</v>
      </c>
      <c r="F64" s="46" t="s">
        <v>1127</v>
      </c>
      <c r="G64" s="46" t="s">
        <v>1126</v>
      </c>
      <c r="H64" s="102" t="s">
        <v>1152</v>
      </c>
      <c r="I64" s="45">
        <v>2.5</v>
      </c>
      <c r="J64" s="12">
        <v>41295</v>
      </c>
      <c r="K64" s="95">
        <v>41381</v>
      </c>
      <c r="L64" s="97">
        <v>5</v>
      </c>
      <c r="M64" s="41" t="s">
        <v>1213</v>
      </c>
      <c r="N64" s="41" t="s">
        <v>1213</v>
      </c>
      <c r="O64" s="48" t="s">
        <v>1213</v>
      </c>
      <c r="P64" s="48" t="s">
        <v>1213</v>
      </c>
      <c r="Q64" s="98" t="s">
        <v>1213</v>
      </c>
      <c r="R64" s="98" t="s">
        <v>1213</v>
      </c>
      <c r="S64" s="46" t="s">
        <v>1144</v>
      </c>
      <c r="T64" s="14">
        <v>247.7</v>
      </c>
      <c r="U64" s="26">
        <v>499.2</v>
      </c>
      <c r="V64" s="26">
        <v>383.2</v>
      </c>
      <c r="W64" s="50">
        <f t="shared" si="3"/>
        <v>0.77</v>
      </c>
      <c r="X64" s="47">
        <f t="shared" si="2"/>
        <v>2E-3</v>
      </c>
      <c r="Y64" s="49">
        <v>93.6</v>
      </c>
    </row>
    <row r="65" spans="1:25" x14ac:dyDescent="0.55000000000000004">
      <c r="A65" s="41">
        <v>21910304682</v>
      </c>
      <c r="B65" s="18">
        <v>56</v>
      </c>
      <c r="C65" s="18">
        <v>205</v>
      </c>
      <c r="D65" s="96" t="s">
        <v>1151</v>
      </c>
      <c r="E65" s="41">
        <v>739</v>
      </c>
      <c r="F65" s="13" t="s">
        <v>0</v>
      </c>
      <c r="G65" s="13" t="s">
        <v>1126</v>
      </c>
      <c r="H65" s="96" t="s">
        <v>1152</v>
      </c>
      <c r="I65" s="96">
        <v>2.5</v>
      </c>
      <c r="J65" s="12">
        <v>41261</v>
      </c>
      <c r="K65" s="95">
        <v>41358</v>
      </c>
      <c r="L65" s="97">
        <v>4</v>
      </c>
      <c r="M65" s="3" t="s">
        <v>1213</v>
      </c>
      <c r="N65" s="3" t="s">
        <v>1213</v>
      </c>
      <c r="O65" s="98" t="s">
        <v>1213</v>
      </c>
      <c r="P65" s="98" t="s">
        <v>1213</v>
      </c>
      <c r="Q65" s="98" t="s">
        <v>1213</v>
      </c>
      <c r="R65" s="98" t="s">
        <v>1213</v>
      </c>
      <c r="S65" s="13" t="s">
        <v>66</v>
      </c>
      <c r="T65" s="14">
        <v>476.9</v>
      </c>
      <c r="U65" s="17">
        <v>821.6</v>
      </c>
      <c r="V65" s="26">
        <v>614</v>
      </c>
      <c r="W65" s="50">
        <f t="shared" si="3"/>
        <v>0.75</v>
      </c>
      <c r="X65" s="47">
        <f t="shared" si="2"/>
        <v>1.6999999999999999E-3</v>
      </c>
      <c r="Y65" s="49">
        <v>95.5</v>
      </c>
    </row>
    <row r="66" spans="1:25" x14ac:dyDescent="0.55000000000000004">
      <c r="A66" s="41">
        <v>21910304681</v>
      </c>
      <c r="B66" s="18">
        <v>57</v>
      </c>
      <c r="C66" s="18">
        <v>320</v>
      </c>
      <c r="D66" s="96" t="s">
        <v>1151</v>
      </c>
      <c r="E66" s="41">
        <v>740</v>
      </c>
      <c r="F66" s="13" t="s">
        <v>0</v>
      </c>
      <c r="G66" s="13" t="s">
        <v>1126</v>
      </c>
      <c r="H66" s="96" t="s">
        <v>1152</v>
      </c>
      <c r="I66" s="96">
        <v>2.5</v>
      </c>
      <c r="J66" s="12">
        <v>41260</v>
      </c>
      <c r="K66" s="95">
        <v>41358</v>
      </c>
      <c r="L66" s="97">
        <v>4</v>
      </c>
      <c r="M66" s="3" t="s">
        <v>1213</v>
      </c>
      <c r="N66" s="3" t="s">
        <v>1213</v>
      </c>
      <c r="O66" s="98" t="s">
        <v>1213</v>
      </c>
      <c r="P66" s="98" t="s">
        <v>1213</v>
      </c>
      <c r="Q66" s="98" t="s">
        <v>1213</v>
      </c>
      <c r="R66" s="98" t="s">
        <v>1213</v>
      </c>
      <c r="S66" s="13" t="s">
        <v>66</v>
      </c>
      <c r="T66" s="14">
        <v>476.3</v>
      </c>
      <c r="U66" s="17">
        <v>879.5</v>
      </c>
      <c r="V66" s="26">
        <v>675.5</v>
      </c>
      <c r="W66" s="50">
        <f t="shared" si="3"/>
        <v>0.77</v>
      </c>
      <c r="X66" s="47">
        <f t="shared" ref="X66:X97" si="4">ROUND((U66/(T66*1000)), 4)</f>
        <v>1.8E-3</v>
      </c>
      <c r="Y66" s="49">
        <v>93.5</v>
      </c>
    </row>
    <row r="67" spans="1:25" x14ac:dyDescent="0.55000000000000004">
      <c r="A67" s="41">
        <v>21910304732</v>
      </c>
      <c r="B67" s="18" t="s">
        <v>53</v>
      </c>
      <c r="C67" s="18">
        <v>323</v>
      </c>
      <c r="D67" s="13" t="s">
        <v>1151</v>
      </c>
      <c r="E67" s="41">
        <v>869</v>
      </c>
      <c r="F67" s="13" t="s">
        <v>0</v>
      </c>
      <c r="G67" s="13" t="s">
        <v>1126</v>
      </c>
      <c r="H67" s="13" t="s">
        <v>1152</v>
      </c>
      <c r="I67" s="13">
        <v>2.5</v>
      </c>
      <c r="J67" s="12">
        <v>41293</v>
      </c>
      <c r="K67" s="95">
        <v>41387</v>
      </c>
      <c r="L67" s="97">
        <v>5</v>
      </c>
      <c r="M67" s="3" t="s">
        <v>1213</v>
      </c>
      <c r="N67" s="3" t="s">
        <v>1213</v>
      </c>
      <c r="O67" s="99" t="s">
        <v>1213</v>
      </c>
      <c r="P67" s="99" t="s">
        <v>1213</v>
      </c>
      <c r="Q67" s="98" t="s">
        <v>1213</v>
      </c>
      <c r="R67" s="98" t="s">
        <v>1213</v>
      </c>
      <c r="S67" s="13" t="s">
        <v>66</v>
      </c>
      <c r="T67" s="14">
        <v>443.1</v>
      </c>
      <c r="U67" s="26">
        <v>731</v>
      </c>
      <c r="V67" s="26">
        <v>381.6</v>
      </c>
      <c r="W67" s="50">
        <f t="shared" si="3"/>
        <v>0.52</v>
      </c>
      <c r="X67" s="47">
        <f t="shared" si="4"/>
        <v>1.6000000000000001E-3</v>
      </c>
      <c r="Y67" s="49">
        <v>95</v>
      </c>
    </row>
    <row r="68" spans="1:25" x14ac:dyDescent="0.55000000000000004">
      <c r="A68" s="41">
        <v>21910302662</v>
      </c>
      <c r="B68" s="18">
        <v>27</v>
      </c>
      <c r="C68" s="18">
        <v>426</v>
      </c>
      <c r="D68" s="96" t="s">
        <v>1151</v>
      </c>
      <c r="E68" s="41">
        <v>741</v>
      </c>
      <c r="F68" s="46" t="s">
        <v>1127</v>
      </c>
      <c r="G68" s="46" t="s">
        <v>1126</v>
      </c>
      <c r="H68" s="96" t="s">
        <v>1152</v>
      </c>
      <c r="I68" s="96">
        <v>2.5</v>
      </c>
      <c r="J68" s="12">
        <v>41262</v>
      </c>
      <c r="K68" s="95">
        <v>41353</v>
      </c>
      <c r="L68" s="97">
        <v>4</v>
      </c>
      <c r="M68" s="41" t="s">
        <v>1213</v>
      </c>
      <c r="N68" s="41" t="s">
        <v>1213</v>
      </c>
      <c r="O68" s="98" t="s">
        <v>1213</v>
      </c>
      <c r="P68" s="98" t="s">
        <v>1213</v>
      </c>
      <c r="Q68" s="98" t="s">
        <v>1213</v>
      </c>
      <c r="R68" s="98" t="s">
        <v>1213</v>
      </c>
      <c r="S68" s="46" t="s">
        <v>1144</v>
      </c>
      <c r="T68" s="14">
        <v>254.3</v>
      </c>
      <c r="U68" s="26">
        <v>549.29999999999995</v>
      </c>
      <c r="V68" s="26">
        <v>518.5</v>
      </c>
      <c r="W68" s="50">
        <f t="shared" si="3"/>
        <v>0.94</v>
      </c>
      <c r="X68" s="47">
        <f t="shared" si="4"/>
        <v>2.2000000000000001E-3</v>
      </c>
      <c r="Y68" s="49">
        <v>92.9</v>
      </c>
    </row>
    <row r="69" spans="1:25" x14ac:dyDescent="0.55000000000000004">
      <c r="A69" s="41">
        <v>21910304672</v>
      </c>
      <c r="B69" s="18">
        <v>60</v>
      </c>
      <c r="C69" s="18">
        <v>528</v>
      </c>
      <c r="D69" s="96" t="s">
        <v>1151</v>
      </c>
      <c r="E69" s="41">
        <v>744</v>
      </c>
      <c r="F69" s="13" t="s">
        <v>0</v>
      </c>
      <c r="G69" s="13" t="s">
        <v>1126</v>
      </c>
      <c r="H69" s="96" t="s">
        <v>1152</v>
      </c>
      <c r="I69" s="96">
        <v>2.5</v>
      </c>
      <c r="J69" s="12">
        <v>41262</v>
      </c>
      <c r="K69" s="95">
        <v>41358</v>
      </c>
      <c r="L69" s="97">
        <v>4</v>
      </c>
      <c r="M69" s="3" t="s">
        <v>1213</v>
      </c>
      <c r="N69" s="3" t="s">
        <v>1213</v>
      </c>
      <c r="O69" s="98" t="s">
        <v>1213</v>
      </c>
      <c r="P69" s="98" t="s">
        <v>1213</v>
      </c>
      <c r="Q69" s="98" t="s">
        <v>1213</v>
      </c>
      <c r="R69" s="98" t="s">
        <v>1213</v>
      </c>
      <c r="S69" s="13" t="s">
        <v>66</v>
      </c>
      <c r="T69" s="14">
        <v>488</v>
      </c>
      <c r="U69" s="17">
        <v>814.6</v>
      </c>
      <c r="V69" s="26">
        <v>651</v>
      </c>
      <c r="W69" s="50">
        <f t="shared" si="3"/>
        <v>0.8</v>
      </c>
      <c r="X69" s="47">
        <f t="shared" si="4"/>
        <v>1.6999999999999999E-3</v>
      </c>
      <c r="Y69" s="49">
        <v>93.7</v>
      </c>
    </row>
    <row r="70" spans="1:25" x14ac:dyDescent="0.55000000000000004">
      <c r="A70" s="41">
        <v>21910304781</v>
      </c>
      <c r="B70" s="18" t="s">
        <v>25</v>
      </c>
      <c r="C70" s="18">
        <v>558</v>
      </c>
      <c r="D70" s="45" t="s">
        <v>1151</v>
      </c>
      <c r="E70" s="41">
        <v>857</v>
      </c>
      <c r="F70" s="46" t="s">
        <v>1127</v>
      </c>
      <c r="G70" s="46" t="s">
        <v>1126</v>
      </c>
      <c r="H70" s="45" t="s">
        <v>1152</v>
      </c>
      <c r="I70" s="45">
        <v>2.5</v>
      </c>
      <c r="J70" s="12">
        <v>41288</v>
      </c>
      <c r="K70" s="95">
        <v>41383</v>
      </c>
      <c r="L70" s="97">
        <v>5</v>
      </c>
      <c r="M70" s="41" t="s">
        <v>1213</v>
      </c>
      <c r="N70" s="41" t="s">
        <v>1213</v>
      </c>
      <c r="O70" s="48" t="s">
        <v>1213</v>
      </c>
      <c r="P70" s="48" t="s">
        <v>1213</v>
      </c>
      <c r="Q70" s="98" t="s">
        <v>1213</v>
      </c>
      <c r="R70" s="98" t="s">
        <v>1213</v>
      </c>
      <c r="S70" s="46" t="s">
        <v>1144</v>
      </c>
      <c r="T70" s="14">
        <v>281</v>
      </c>
      <c r="U70" s="26">
        <v>537.79999999999995</v>
      </c>
      <c r="V70" s="26">
        <v>337.7</v>
      </c>
      <c r="W70" s="50">
        <f t="shared" si="3"/>
        <v>0.63</v>
      </c>
      <c r="X70" s="47">
        <f t="shared" si="4"/>
        <v>1.9E-3</v>
      </c>
      <c r="Y70" s="49">
        <v>96.8</v>
      </c>
    </row>
    <row r="71" spans="1:25" x14ac:dyDescent="0.55000000000000004">
      <c r="A71" s="41">
        <v>21910304782</v>
      </c>
      <c r="B71" s="18" t="s">
        <v>14</v>
      </c>
      <c r="C71" s="18">
        <v>606</v>
      </c>
      <c r="D71" s="45" t="s">
        <v>1151</v>
      </c>
      <c r="E71" s="41">
        <v>861</v>
      </c>
      <c r="F71" s="46" t="s">
        <v>1127</v>
      </c>
      <c r="G71" s="46" t="s">
        <v>1126</v>
      </c>
      <c r="H71" s="45" t="s">
        <v>1152</v>
      </c>
      <c r="I71" s="45">
        <v>2.5</v>
      </c>
      <c r="J71" s="12">
        <v>41289</v>
      </c>
      <c r="K71" s="95">
        <v>41381</v>
      </c>
      <c r="L71" s="97">
        <v>5</v>
      </c>
      <c r="M71" s="41" t="s">
        <v>1213</v>
      </c>
      <c r="N71" s="41" t="s">
        <v>1213</v>
      </c>
      <c r="O71" s="48" t="s">
        <v>1213</v>
      </c>
      <c r="P71" s="48" t="s">
        <v>1213</v>
      </c>
      <c r="Q71" s="98" t="s">
        <v>1213</v>
      </c>
      <c r="R71" s="98" t="s">
        <v>1213</v>
      </c>
      <c r="S71" s="46" t="s">
        <v>1144</v>
      </c>
      <c r="T71" s="14">
        <v>284.39999999999998</v>
      </c>
      <c r="U71" s="26">
        <v>665</v>
      </c>
      <c r="V71" s="26">
        <v>549</v>
      </c>
      <c r="W71" s="50">
        <f t="shared" si="3"/>
        <v>0.83</v>
      </c>
      <c r="X71" s="47">
        <f t="shared" si="4"/>
        <v>2.3E-3</v>
      </c>
      <c r="Y71" s="49">
        <v>95.5</v>
      </c>
    </row>
    <row r="72" spans="1:25" x14ac:dyDescent="0.55000000000000004">
      <c r="A72" s="41">
        <v>21910302661</v>
      </c>
      <c r="B72" s="18">
        <v>29</v>
      </c>
      <c r="C72" s="18">
        <v>879</v>
      </c>
      <c r="D72" s="96" t="s">
        <v>1151</v>
      </c>
      <c r="E72" s="41">
        <v>740</v>
      </c>
      <c r="F72" s="46" t="s">
        <v>1127</v>
      </c>
      <c r="G72" s="46" t="s">
        <v>1126</v>
      </c>
      <c r="H72" s="96" t="s">
        <v>1152</v>
      </c>
      <c r="I72" s="96">
        <v>2.5</v>
      </c>
      <c r="J72" s="12">
        <v>41260</v>
      </c>
      <c r="K72" s="95">
        <v>41353</v>
      </c>
      <c r="L72" s="97">
        <v>4</v>
      </c>
      <c r="M72" s="41" t="s">
        <v>1213</v>
      </c>
      <c r="N72" s="41" t="s">
        <v>1213</v>
      </c>
      <c r="O72" s="98" t="s">
        <v>1213</v>
      </c>
      <c r="P72" s="98" t="s">
        <v>1213</v>
      </c>
      <c r="Q72" s="98" t="s">
        <v>1213</v>
      </c>
      <c r="R72" s="98" t="s">
        <v>1213</v>
      </c>
      <c r="S72" s="46" t="s">
        <v>1145</v>
      </c>
      <c r="T72" s="15">
        <v>299.5</v>
      </c>
      <c r="U72" s="26">
        <v>569.1</v>
      </c>
      <c r="V72" s="26">
        <v>615.5</v>
      </c>
      <c r="W72" s="50">
        <f t="shared" si="3"/>
        <v>1.08</v>
      </c>
      <c r="X72" s="47">
        <f t="shared" si="4"/>
        <v>1.9E-3</v>
      </c>
      <c r="Y72" s="49">
        <v>92.9</v>
      </c>
    </row>
    <row r="73" spans="1:25" x14ac:dyDescent="0.55000000000000004">
      <c r="A73" s="41">
        <v>21910304671</v>
      </c>
      <c r="B73" s="18">
        <v>71</v>
      </c>
      <c r="C73" s="18">
        <v>1141</v>
      </c>
      <c r="D73" s="96" t="s">
        <v>1151</v>
      </c>
      <c r="E73" s="41">
        <v>736</v>
      </c>
      <c r="F73" s="13" t="s">
        <v>0</v>
      </c>
      <c r="G73" s="13" t="s">
        <v>1126</v>
      </c>
      <c r="H73" s="96" t="s">
        <v>1152</v>
      </c>
      <c r="I73" s="96">
        <v>2.5</v>
      </c>
      <c r="J73" s="12">
        <v>41262</v>
      </c>
      <c r="K73" s="95">
        <v>41358</v>
      </c>
      <c r="L73" s="97">
        <v>4</v>
      </c>
      <c r="M73" s="3" t="s">
        <v>1213</v>
      </c>
      <c r="N73" s="3" t="s">
        <v>1213</v>
      </c>
      <c r="O73" s="98" t="s">
        <v>1213</v>
      </c>
      <c r="P73" s="98" t="s">
        <v>1213</v>
      </c>
      <c r="Q73" s="98" t="s">
        <v>1213</v>
      </c>
      <c r="R73" s="98" t="s">
        <v>1213</v>
      </c>
      <c r="S73" s="13" t="s">
        <v>66</v>
      </c>
      <c r="T73" s="14">
        <v>512.29999999999995</v>
      </c>
      <c r="U73" s="17">
        <v>910.9</v>
      </c>
      <c r="V73" s="26">
        <v>692</v>
      </c>
      <c r="W73" s="50">
        <f t="shared" si="3"/>
        <v>0.76</v>
      </c>
      <c r="X73" s="47">
        <f t="shared" si="4"/>
        <v>1.8E-3</v>
      </c>
      <c r="Y73" s="49">
        <v>95.9</v>
      </c>
    </row>
    <row r="74" spans="1:25" x14ac:dyDescent="0.55000000000000004">
      <c r="A74" s="41">
        <v>21910302682</v>
      </c>
      <c r="B74" s="4">
        <v>10</v>
      </c>
      <c r="C74" s="4">
        <v>1184</v>
      </c>
      <c r="D74" s="103" t="s">
        <v>1151</v>
      </c>
      <c r="E74" s="41">
        <v>742</v>
      </c>
      <c r="F74" s="46" t="s">
        <v>1127</v>
      </c>
      <c r="G74" s="46" t="s">
        <v>1126</v>
      </c>
      <c r="H74" s="103" t="s">
        <v>1152</v>
      </c>
      <c r="I74" s="103">
        <v>2.5</v>
      </c>
      <c r="J74" s="12">
        <v>41265</v>
      </c>
      <c r="K74" s="95">
        <v>41351</v>
      </c>
      <c r="L74" s="97">
        <v>4</v>
      </c>
      <c r="M74" s="41" t="s">
        <v>1213</v>
      </c>
      <c r="N74" s="41" t="s">
        <v>1213</v>
      </c>
      <c r="O74" s="98" t="s">
        <v>1213</v>
      </c>
      <c r="P74" s="98" t="s">
        <v>1213</v>
      </c>
      <c r="Q74" s="98" t="s">
        <v>1213</v>
      </c>
      <c r="R74" s="98" t="s">
        <v>1213</v>
      </c>
      <c r="S74" s="46" t="s">
        <v>1224</v>
      </c>
      <c r="T74" s="16">
        <v>236.9</v>
      </c>
      <c r="U74" s="11">
        <v>538.70000000000005</v>
      </c>
      <c r="V74" s="11">
        <v>579.5</v>
      </c>
      <c r="W74" s="43">
        <f>V74/U74</f>
        <v>1.0757378875069612</v>
      </c>
      <c r="X74" s="47">
        <f t="shared" si="4"/>
        <v>2.3E-3</v>
      </c>
      <c r="Y74" s="2">
        <v>79.900000000000006</v>
      </c>
    </row>
    <row r="75" spans="1:25" x14ac:dyDescent="0.55000000000000004">
      <c r="A75" s="41">
        <v>21910304741</v>
      </c>
      <c r="B75" s="18" t="s">
        <v>45</v>
      </c>
      <c r="C75" s="18">
        <v>1214</v>
      </c>
      <c r="D75" s="13" t="s">
        <v>1151</v>
      </c>
      <c r="E75" s="41">
        <v>859</v>
      </c>
      <c r="F75" s="13" t="s">
        <v>0</v>
      </c>
      <c r="G75" s="13" t="s">
        <v>1126</v>
      </c>
      <c r="H75" s="13" t="s">
        <v>1152</v>
      </c>
      <c r="I75" s="13">
        <v>2.5</v>
      </c>
      <c r="J75" s="12">
        <v>41291</v>
      </c>
      <c r="K75" s="95">
        <v>41386</v>
      </c>
      <c r="L75" s="97">
        <v>5</v>
      </c>
      <c r="M75" s="3" t="s">
        <v>1213</v>
      </c>
      <c r="N75" s="3" t="s">
        <v>1213</v>
      </c>
      <c r="O75" s="99" t="s">
        <v>1213</v>
      </c>
      <c r="P75" s="99" t="s">
        <v>1213</v>
      </c>
      <c r="Q75" s="98" t="s">
        <v>1213</v>
      </c>
      <c r="R75" s="98" t="s">
        <v>1213</v>
      </c>
      <c r="S75" s="13" t="s">
        <v>66</v>
      </c>
      <c r="T75" s="14">
        <v>441</v>
      </c>
      <c r="U75" s="26">
        <v>817.9</v>
      </c>
      <c r="V75" s="26">
        <v>444.6</v>
      </c>
      <c r="W75" s="50">
        <f>ROUND(V75/U75,2)</f>
        <v>0.54</v>
      </c>
      <c r="X75" s="47">
        <f t="shared" si="4"/>
        <v>1.9E-3</v>
      </c>
      <c r="Y75" s="49">
        <v>97.2</v>
      </c>
    </row>
    <row r="76" spans="1:25" x14ac:dyDescent="0.55000000000000004">
      <c r="A76" s="41">
        <v>21910316692</v>
      </c>
      <c r="B76" s="18">
        <v>96</v>
      </c>
      <c r="C76" s="18">
        <v>1357</v>
      </c>
      <c r="D76" s="96" t="s">
        <v>1151</v>
      </c>
      <c r="E76" s="41">
        <v>748</v>
      </c>
      <c r="F76" s="13" t="s">
        <v>0</v>
      </c>
      <c r="G76" s="13" t="s">
        <v>1126</v>
      </c>
      <c r="H76" s="96" t="s">
        <v>1152</v>
      </c>
      <c r="I76" s="96">
        <v>2.5</v>
      </c>
      <c r="J76" s="12">
        <v>41265</v>
      </c>
      <c r="K76" s="95">
        <v>41359</v>
      </c>
      <c r="L76" s="97">
        <v>4</v>
      </c>
      <c r="M76" s="3" t="s">
        <v>1213</v>
      </c>
      <c r="N76" s="3" t="s">
        <v>1213</v>
      </c>
      <c r="O76" s="98" t="s">
        <v>1213</v>
      </c>
      <c r="P76" s="98" t="s">
        <v>1213</v>
      </c>
      <c r="Q76" s="98" t="s">
        <v>1213</v>
      </c>
      <c r="R76" s="98" t="s">
        <v>1213</v>
      </c>
      <c r="S76" s="13" t="s">
        <v>66</v>
      </c>
      <c r="T76" s="26">
        <v>477.3</v>
      </c>
      <c r="U76" s="26">
        <v>981.5</v>
      </c>
      <c r="V76" s="26">
        <v>666.5</v>
      </c>
      <c r="W76" s="50">
        <f>ROUND(V76/U76,2)</f>
        <v>0.68</v>
      </c>
      <c r="X76" s="47">
        <f t="shared" si="4"/>
        <v>2.0999999999999999E-3</v>
      </c>
      <c r="Y76" s="49">
        <v>95.5</v>
      </c>
    </row>
    <row r="77" spans="1:25" x14ac:dyDescent="0.55000000000000004">
      <c r="A77" s="41">
        <v>21910316691</v>
      </c>
      <c r="B77" s="18">
        <v>98</v>
      </c>
      <c r="C77" s="18">
        <v>1378</v>
      </c>
      <c r="D77" s="96" t="s">
        <v>1151</v>
      </c>
      <c r="E77" s="41">
        <v>742</v>
      </c>
      <c r="F77" s="13" t="s">
        <v>0</v>
      </c>
      <c r="G77" s="13" t="s">
        <v>1126</v>
      </c>
      <c r="H77" s="96" t="s">
        <v>1152</v>
      </c>
      <c r="I77" s="96">
        <v>2.5</v>
      </c>
      <c r="J77" s="12">
        <v>41265</v>
      </c>
      <c r="K77" s="95">
        <v>41359</v>
      </c>
      <c r="L77" s="97">
        <v>4</v>
      </c>
      <c r="M77" s="3" t="s">
        <v>1213</v>
      </c>
      <c r="N77" s="3" t="s">
        <v>1213</v>
      </c>
      <c r="O77" s="98" t="s">
        <v>1213</v>
      </c>
      <c r="P77" s="98" t="s">
        <v>1213</v>
      </c>
      <c r="Q77" s="98" t="s">
        <v>1213</v>
      </c>
      <c r="R77" s="98" t="s">
        <v>1213</v>
      </c>
      <c r="S77" s="13" t="s">
        <v>66</v>
      </c>
      <c r="T77" s="26">
        <v>473.2</v>
      </c>
      <c r="U77" s="26">
        <v>883.2</v>
      </c>
      <c r="V77" s="26">
        <v>722.5</v>
      </c>
      <c r="W77" s="50">
        <f>ROUND(V77/U77,2)</f>
        <v>0.82</v>
      </c>
      <c r="X77" s="47">
        <f t="shared" si="4"/>
        <v>1.9E-3</v>
      </c>
      <c r="Y77" s="49">
        <v>96</v>
      </c>
    </row>
    <row r="78" spans="1:25" x14ac:dyDescent="0.55000000000000004">
      <c r="A78" s="41">
        <v>21910314632</v>
      </c>
      <c r="B78" s="4">
        <v>15</v>
      </c>
      <c r="C78" s="4">
        <v>1408</v>
      </c>
      <c r="D78" s="103" t="s">
        <v>1151</v>
      </c>
      <c r="E78" s="41">
        <v>738</v>
      </c>
      <c r="F78" s="46" t="s">
        <v>1127</v>
      </c>
      <c r="G78" s="46" t="s">
        <v>1126</v>
      </c>
      <c r="H78" s="103" t="s">
        <v>1152</v>
      </c>
      <c r="I78" s="103">
        <v>2.5</v>
      </c>
      <c r="J78" s="12">
        <v>41262</v>
      </c>
      <c r="K78" s="95">
        <v>41351</v>
      </c>
      <c r="L78" s="97">
        <v>4</v>
      </c>
      <c r="M78" s="41" t="s">
        <v>1213</v>
      </c>
      <c r="N78" s="41" t="s">
        <v>1213</v>
      </c>
      <c r="O78" s="98" t="s">
        <v>1213</v>
      </c>
      <c r="P78" s="98" t="s">
        <v>1213</v>
      </c>
      <c r="Q78" s="98" t="s">
        <v>1213</v>
      </c>
      <c r="R78" s="98" t="s">
        <v>1213</v>
      </c>
      <c r="S78" s="46" t="s">
        <v>1144</v>
      </c>
      <c r="T78" s="4">
        <v>284.8</v>
      </c>
      <c r="U78" s="11">
        <v>622.29999999999995</v>
      </c>
      <c r="V78" s="11">
        <v>660.5</v>
      </c>
      <c r="W78" s="43">
        <f>V78/U78</f>
        <v>1.0613851839948578</v>
      </c>
      <c r="X78" s="47">
        <f t="shared" si="4"/>
        <v>2.2000000000000001E-3</v>
      </c>
      <c r="Y78" s="2">
        <v>84.4</v>
      </c>
    </row>
    <row r="79" spans="1:25" x14ac:dyDescent="0.55000000000000004">
      <c r="A79" s="41">
        <v>21910316751</v>
      </c>
      <c r="B79" s="18" t="s">
        <v>9</v>
      </c>
      <c r="C79" s="18">
        <v>1422</v>
      </c>
      <c r="D79" s="45" t="s">
        <v>1151</v>
      </c>
      <c r="E79" s="41">
        <v>866</v>
      </c>
      <c r="F79" s="46" t="s">
        <v>1127</v>
      </c>
      <c r="G79" s="46" t="s">
        <v>1126</v>
      </c>
      <c r="H79" s="45" t="s">
        <v>1152</v>
      </c>
      <c r="I79" s="45">
        <v>2.5</v>
      </c>
      <c r="J79" s="12">
        <v>41289</v>
      </c>
      <c r="K79" s="95">
        <v>41380</v>
      </c>
      <c r="L79" s="97">
        <v>5</v>
      </c>
      <c r="M79" s="41" t="s">
        <v>1213</v>
      </c>
      <c r="N79" s="41" t="s">
        <v>1213</v>
      </c>
      <c r="O79" s="48" t="s">
        <v>1213</v>
      </c>
      <c r="P79" s="48" t="s">
        <v>1213</v>
      </c>
      <c r="Q79" s="98" t="s">
        <v>1213</v>
      </c>
      <c r="R79" s="98" t="s">
        <v>1213</v>
      </c>
      <c r="S79" s="46" t="s">
        <v>1144</v>
      </c>
      <c r="T79" s="26">
        <v>259.8</v>
      </c>
      <c r="U79" s="26">
        <v>490.1</v>
      </c>
      <c r="V79" s="26">
        <v>383.2</v>
      </c>
      <c r="W79" s="50">
        <f t="shared" ref="W79:W90" si="5">ROUND(V79/U79,2)</f>
        <v>0.78</v>
      </c>
      <c r="X79" s="47">
        <f t="shared" si="4"/>
        <v>1.9E-3</v>
      </c>
      <c r="Y79" s="49">
        <v>96.3</v>
      </c>
    </row>
    <row r="80" spans="1:25" x14ac:dyDescent="0.55000000000000004">
      <c r="A80" s="41">
        <v>21910314631</v>
      </c>
      <c r="B80" s="18">
        <v>53</v>
      </c>
      <c r="C80" s="18">
        <v>1430</v>
      </c>
      <c r="D80" s="96" t="s">
        <v>1151</v>
      </c>
      <c r="E80" s="41">
        <v>736</v>
      </c>
      <c r="F80" s="46" t="s">
        <v>1127</v>
      </c>
      <c r="G80" s="46" t="s">
        <v>1126</v>
      </c>
      <c r="H80" s="96" t="s">
        <v>1152</v>
      </c>
      <c r="I80" s="96">
        <v>2.5</v>
      </c>
      <c r="J80" s="12">
        <v>41262</v>
      </c>
      <c r="K80" s="95">
        <v>41355</v>
      </c>
      <c r="L80" s="97">
        <v>4</v>
      </c>
      <c r="M80" s="41" t="s">
        <v>1213</v>
      </c>
      <c r="N80" s="41" t="s">
        <v>1213</v>
      </c>
      <c r="O80" s="98" t="s">
        <v>1213</v>
      </c>
      <c r="P80" s="98" t="s">
        <v>1213</v>
      </c>
      <c r="Q80" s="98" t="s">
        <v>1213</v>
      </c>
      <c r="R80" s="98" t="s">
        <v>1213</v>
      </c>
      <c r="S80" s="46" t="s">
        <v>1145</v>
      </c>
      <c r="T80" s="26">
        <v>308.60000000000002</v>
      </c>
      <c r="U80" s="14">
        <v>698.6</v>
      </c>
      <c r="V80" s="26">
        <v>494.6</v>
      </c>
      <c r="W80" s="50">
        <f t="shared" si="5"/>
        <v>0.71</v>
      </c>
      <c r="X80" s="47">
        <f t="shared" si="4"/>
        <v>2.3E-3</v>
      </c>
      <c r="Y80" s="49">
        <v>94.4</v>
      </c>
    </row>
    <row r="81" spans="1:25" x14ac:dyDescent="0.55000000000000004">
      <c r="A81" s="41">
        <v>21910304851</v>
      </c>
      <c r="B81" s="18" t="s">
        <v>33</v>
      </c>
      <c r="C81" s="18">
        <v>83</v>
      </c>
      <c r="D81" s="13" t="s">
        <v>1151</v>
      </c>
      <c r="E81" s="41">
        <v>891</v>
      </c>
      <c r="F81" s="13" t="s">
        <v>0</v>
      </c>
      <c r="G81" s="13" t="s">
        <v>1126</v>
      </c>
      <c r="H81" s="13" t="s">
        <v>1152</v>
      </c>
      <c r="I81" s="13">
        <v>25</v>
      </c>
      <c r="J81" s="12">
        <v>41288</v>
      </c>
      <c r="K81" s="95">
        <v>41386</v>
      </c>
      <c r="L81" s="97">
        <v>5</v>
      </c>
      <c r="M81" s="3" t="s">
        <v>1213</v>
      </c>
      <c r="N81" s="3" t="s">
        <v>1213</v>
      </c>
      <c r="O81" s="99" t="s">
        <v>1213</v>
      </c>
      <c r="P81" s="99" t="s">
        <v>1213</v>
      </c>
      <c r="Q81" s="98" t="s">
        <v>1213</v>
      </c>
      <c r="R81" s="98" t="s">
        <v>1213</v>
      </c>
      <c r="S81" s="13" t="s">
        <v>66</v>
      </c>
      <c r="T81" s="14">
        <v>483.4</v>
      </c>
      <c r="U81" s="26">
        <v>1026.5999999999999</v>
      </c>
      <c r="V81" s="26">
        <v>987</v>
      </c>
      <c r="W81" s="50">
        <f t="shared" si="5"/>
        <v>0.96</v>
      </c>
      <c r="X81" s="47">
        <f t="shared" si="4"/>
        <v>2.0999999999999999E-3</v>
      </c>
      <c r="Y81" s="49">
        <v>95.8</v>
      </c>
    </row>
    <row r="82" spans="1:25" x14ac:dyDescent="0.55000000000000004">
      <c r="A82" s="41">
        <v>21910302812</v>
      </c>
      <c r="B82" s="18">
        <v>24</v>
      </c>
      <c r="C82" s="18">
        <v>173</v>
      </c>
      <c r="D82" s="96" t="s">
        <v>1151</v>
      </c>
      <c r="E82" s="41">
        <v>754</v>
      </c>
      <c r="F82" s="46" t="s">
        <v>1127</v>
      </c>
      <c r="G82" s="46" t="s">
        <v>1126</v>
      </c>
      <c r="H82" s="96" t="s">
        <v>1152</v>
      </c>
      <c r="I82" s="96">
        <v>25</v>
      </c>
      <c r="J82" s="12">
        <v>41261</v>
      </c>
      <c r="K82" s="95">
        <v>41353</v>
      </c>
      <c r="L82" s="97">
        <v>4</v>
      </c>
      <c r="M82" s="41" t="s">
        <v>1213</v>
      </c>
      <c r="N82" s="41" t="s">
        <v>1213</v>
      </c>
      <c r="O82" s="98" t="s">
        <v>1213</v>
      </c>
      <c r="P82" s="98" t="s">
        <v>1213</v>
      </c>
      <c r="Q82" s="98" t="s">
        <v>1213</v>
      </c>
      <c r="R82" s="98" t="s">
        <v>1213</v>
      </c>
      <c r="S82" s="46" t="s">
        <v>1145</v>
      </c>
      <c r="T82" s="14">
        <v>281.39999999999998</v>
      </c>
      <c r="U82" s="26">
        <v>624.5</v>
      </c>
      <c r="V82" s="26">
        <v>452.5</v>
      </c>
      <c r="W82" s="50">
        <f t="shared" si="5"/>
        <v>0.72</v>
      </c>
      <c r="X82" s="47">
        <f t="shared" si="4"/>
        <v>2.2000000000000001E-3</v>
      </c>
      <c r="Y82" s="49">
        <v>95.4</v>
      </c>
    </row>
    <row r="83" spans="1:25" x14ac:dyDescent="0.55000000000000004">
      <c r="A83" s="41">
        <v>21910302811</v>
      </c>
      <c r="B83" s="18">
        <v>25</v>
      </c>
      <c r="C83" s="18">
        <v>198</v>
      </c>
      <c r="D83" s="96" t="s">
        <v>1151</v>
      </c>
      <c r="E83" s="41">
        <v>758</v>
      </c>
      <c r="F83" s="46" t="s">
        <v>1127</v>
      </c>
      <c r="G83" s="46" t="s">
        <v>1126</v>
      </c>
      <c r="H83" s="96" t="s">
        <v>1152</v>
      </c>
      <c r="I83" s="96">
        <v>25</v>
      </c>
      <c r="J83" s="12">
        <v>41260</v>
      </c>
      <c r="K83" s="95">
        <v>41353</v>
      </c>
      <c r="L83" s="97">
        <v>4</v>
      </c>
      <c r="M83" s="41" t="s">
        <v>1213</v>
      </c>
      <c r="N83" s="41" t="s">
        <v>1213</v>
      </c>
      <c r="O83" s="98" t="s">
        <v>1213</v>
      </c>
      <c r="P83" s="98" t="s">
        <v>1213</v>
      </c>
      <c r="Q83" s="98" t="s">
        <v>1213</v>
      </c>
      <c r="R83" s="98" t="s">
        <v>1213</v>
      </c>
      <c r="S83" s="46" t="s">
        <v>1144</v>
      </c>
      <c r="T83" s="14">
        <v>321.10000000000002</v>
      </c>
      <c r="U83" s="26">
        <v>555.6</v>
      </c>
      <c r="V83" s="26">
        <v>552</v>
      </c>
      <c r="W83" s="50">
        <f t="shared" si="5"/>
        <v>0.99</v>
      </c>
      <c r="X83" s="47">
        <f t="shared" si="4"/>
        <v>1.6999999999999999E-3</v>
      </c>
      <c r="Y83" s="49">
        <v>93.4</v>
      </c>
    </row>
    <row r="84" spans="1:25" x14ac:dyDescent="0.55000000000000004">
      <c r="A84" s="41">
        <v>21910304922</v>
      </c>
      <c r="B84" s="18" t="s">
        <v>11</v>
      </c>
      <c r="C84" s="18">
        <v>378</v>
      </c>
      <c r="D84" s="45" t="s">
        <v>1151</v>
      </c>
      <c r="E84" s="41">
        <v>879</v>
      </c>
      <c r="F84" s="46" t="s">
        <v>1127</v>
      </c>
      <c r="G84" s="46" t="s">
        <v>1126</v>
      </c>
      <c r="H84" s="45" t="s">
        <v>1152</v>
      </c>
      <c r="I84" s="45">
        <v>25</v>
      </c>
      <c r="J84" s="12">
        <v>41289</v>
      </c>
      <c r="K84" s="95">
        <v>41381</v>
      </c>
      <c r="L84" s="97">
        <v>5</v>
      </c>
      <c r="M84" s="41" t="s">
        <v>1213</v>
      </c>
      <c r="N84" s="41" t="s">
        <v>1213</v>
      </c>
      <c r="O84" s="48" t="s">
        <v>1213</v>
      </c>
      <c r="P84" s="48" t="s">
        <v>1213</v>
      </c>
      <c r="Q84" s="98" t="s">
        <v>1213</v>
      </c>
      <c r="R84" s="98" t="s">
        <v>1213</v>
      </c>
      <c r="S84" s="46" t="s">
        <v>1144</v>
      </c>
      <c r="T84" s="14">
        <v>240.6</v>
      </c>
      <c r="U84" s="26">
        <v>514.70000000000005</v>
      </c>
      <c r="V84" s="26">
        <v>470.6</v>
      </c>
      <c r="W84" s="50">
        <f t="shared" si="5"/>
        <v>0.91</v>
      </c>
      <c r="X84" s="47">
        <f t="shared" si="4"/>
        <v>2.0999999999999999E-3</v>
      </c>
      <c r="Y84" s="49">
        <v>95.3</v>
      </c>
    </row>
    <row r="85" spans="1:25" x14ac:dyDescent="0.55000000000000004">
      <c r="A85" s="41">
        <v>21910304852</v>
      </c>
      <c r="B85" s="18" t="s">
        <v>35</v>
      </c>
      <c r="C85" s="18">
        <v>443</v>
      </c>
      <c r="D85" s="13" t="s">
        <v>1151</v>
      </c>
      <c r="E85" s="41">
        <v>875</v>
      </c>
      <c r="F85" s="13" t="s">
        <v>0</v>
      </c>
      <c r="G85" s="13" t="s">
        <v>1126</v>
      </c>
      <c r="H85" s="13" t="s">
        <v>1152</v>
      </c>
      <c r="I85" s="13">
        <v>25</v>
      </c>
      <c r="J85" s="12">
        <v>41289</v>
      </c>
      <c r="K85" s="95">
        <v>41386</v>
      </c>
      <c r="L85" s="97">
        <v>5</v>
      </c>
      <c r="M85" s="3" t="s">
        <v>1213</v>
      </c>
      <c r="N85" s="3" t="s">
        <v>1213</v>
      </c>
      <c r="O85" s="99" t="s">
        <v>1213</v>
      </c>
      <c r="P85" s="99" t="s">
        <v>1213</v>
      </c>
      <c r="Q85" s="98" t="s">
        <v>1213</v>
      </c>
      <c r="R85" s="98" t="s">
        <v>1213</v>
      </c>
      <c r="S85" s="13" t="s">
        <v>66</v>
      </c>
      <c r="T85" s="14">
        <v>556.20000000000005</v>
      </c>
      <c r="U85" s="26">
        <v>977.2</v>
      </c>
      <c r="V85" s="26">
        <v>747.5</v>
      </c>
      <c r="W85" s="50">
        <f t="shared" si="5"/>
        <v>0.76</v>
      </c>
      <c r="X85" s="47">
        <f t="shared" si="4"/>
        <v>1.8E-3</v>
      </c>
      <c r="Y85" s="49">
        <v>96</v>
      </c>
    </row>
    <row r="86" spans="1:25" x14ac:dyDescent="0.55000000000000004">
      <c r="A86" s="41">
        <v>21910304862</v>
      </c>
      <c r="B86" s="18" t="s">
        <v>36</v>
      </c>
      <c r="C86" s="18">
        <v>461</v>
      </c>
      <c r="D86" s="13" t="s">
        <v>1151</v>
      </c>
      <c r="E86" s="41">
        <v>880</v>
      </c>
      <c r="F86" s="13" t="s">
        <v>0</v>
      </c>
      <c r="G86" s="13" t="s">
        <v>1126</v>
      </c>
      <c r="H86" s="13" t="s">
        <v>1152</v>
      </c>
      <c r="I86" s="13">
        <v>25</v>
      </c>
      <c r="J86" s="12">
        <v>41289</v>
      </c>
      <c r="K86" s="95">
        <v>41386</v>
      </c>
      <c r="L86" s="97">
        <v>5</v>
      </c>
      <c r="M86" s="3" t="s">
        <v>1213</v>
      </c>
      <c r="N86" s="3" t="s">
        <v>1213</v>
      </c>
      <c r="O86" s="99" t="s">
        <v>1213</v>
      </c>
      <c r="P86" s="99" t="s">
        <v>1213</v>
      </c>
      <c r="Q86" s="98" t="s">
        <v>1213</v>
      </c>
      <c r="R86" s="98" t="s">
        <v>1213</v>
      </c>
      <c r="S86" s="13" t="s">
        <v>66</v>
      </c>
      <c r="T86" s="15">
        <v>520.1</v>
      </c>
      <c r="U86" s="26">
        <v>1165.8</v>
      </c>
      <c r="V86" s="26">
        <v>603</v>
      </c>
      <c r="W86" s="50">
        <f t="shared" si="5"/>
        <v>0.52</v>
      </c>
      <c r="X86" s="47">
        <f t="shared" si="4"/>
        <v>2.2000000000000001E-3</v>
      </c>
      <c r="Y86" s="49">
        <v>96.9</v>
      </c>
    </row>
    <row r="87" spans="1:25" x14ac:dyDescent="0.55000000000000004">
      <c r="A87" s="41">
        <v>21910304872</v>
      </c>
      <c r="B87" s="18" t="s">
        <v>55</v>
      </c>
      <c r="C87" s="18">
        <v>526</v>
      </c>
      <c r="D87" s="13" t="s">
        <v>1151</v>
      </c>
      <c r="E87" s="41">
        <v>873</v>
      </c>
      <c r="F87" s="13" t="s">
        <v>0</v>
      </c>
      <c r="G87" s="13" t="s">
        <v>1126</v>
      </c>
      <c r="H87" s="13" t="s">
        <v>1152</v>
      </c>
      <c r="I87" s="13">
        <v>25</v>
      </c>
      <c r="J87" s="12">
        <v>41291</v>
      </c>
      <c r="K87" s="95">
        <v>41387</v>
      </c>
      <c r="L87" s="97">
        <v>5</v>
      </c>
      <c r="M87" s="3" t="s">
        <v>1213</v>
      </c>
      <c r="N87" s="3" t="s">
        <v>1213</v>
      </c>
      <c r="O87" s="99" t="s">
        <v>1213</v>
      </c>
      <c r="P87" s="99" t="s">
        <v>1213</v>
      </c>
      <c r="Q87" s="98" t="s">
        <v>1213</v>
      </c>
      <c r="R87" s="98" t="s">
        <v>1213</v>
      </c>
      <c r="S87" s="13" t="s">
        <v>66</v>
      </c>
      <c r="T87" s="14">
        <v>472.5</v>
      </c>
      <c r="U87" s="26">
        <v>804.7</v>
      </c>
      <c r="V87" s="26">
        <v>566.5</v>
      </c>
      <c r="W87" s="50">
        <f t="shared" si="5"/>
        <v>0.7</v>
      </c>
      <c r="X87" s="47">
        <f t="shared" si="4"/>
        <v>1.6999999999999999E-3</v>
      </c>
      <c r="Y87" s="49">
        <v>94.7</v>
      </c>
    </row>
    <row r="88" spans="1:25" x14ac:dyDescent="0.55000000000000004">
      <c r="A88" s="41">
        <v>21910304932</v>
      </c>
      <c r="B88" s="18" t="s">
        <v>26</v>
      </c>
      <c r="C88" s="18">
        <v>568</v>
      </c>
      <c r="D88" s="45" t="s">
        <v>1151</v>
      </c>
      <c r="E88" s="41">
        <v>888</v>
      </c>
      <c r="F88" s="46" t="s">
        <v>1127</v>
      </c>
      <c r="G88" s="46" t="s">
        <v>1126</v>
      </c>
      <c r="H88" s="45" t="s">
        <v>1152</v>
      </c>
      <c r="I88" s="45">
        <v>25</v>
      </c>
      <c r="J88" s="12">
        <v>41290</v>
      </c>
      <c r="K88" s="95">
        <v>41383</v>
      </c>
      <c r="L88" s="97">
        <v>5</v>
      </c>
      <c r="M88" s="41" t="s">
        <v>1213</v>
      </c>
      <c r="N88" s="41" t="s">
        <v>1213</v>
      </c>
      <c r="O88" s="48" t="s">
        <v>1213</v>
      </c>
      <c r="P88" s="48" t="s">
        <v>1213</v>
      </c>
      <c r="Q88" s="98" t="s">
        <v>1213</v>
      </c>
      <c r="R88" s="98" t="s">
        <v>1213</v>
      </c>
      <c r="S88" s="46" t="s">
        <v>1144</v>
      </c>
      <c r="T88" s="14">
        <v>261.10000000000002</v>
      </c>
      <c r="U88" s="26">
        <v>491.5</v>
      </c>
      <c r="V88" s="26">
        <v>431.7</v>
      </c>
      <c r="W88" s="50">
        <f t="shared" si="5"/>
        <v>0.88</v>
      </c>
      <c r="X88" s="47">
        <f t="shared" si="4"/>
        <v>1.9E-3</v>
      </c>
      <c r="Y88" s="49">
        <v>97.1</v>
      </c>
    </row>
    <row r="89" spans="1:25" x14ac:dyDescent="0.55000000000000004">
      <c r="A89" s="41">
        <v>21910302761</v>
      </c>
      <c r="B89" s="18">
        <v>61</v>
      </c>
      <c r="C89" s="18">
        <v>580</v>
      </c>
      <c r="D89" s="96" t="s">
        <v>1151</v>
      </c>
      <c r="E89" s="41">
        <v>767</v>
      </c>
      <c r="F89" s="13" t="s">
        <v>0</v>
      </c>
      <c r="G89" s="13" t="s">
        <v>1126</v>
      </c>
      <c r="H89" s="96" t="s">
        <v>1152</v>
      </c>
      <c r="I89" s="96">
        <v>25</v>
      </c>
      <c r="J89" s="12">
        <v>41260</v>
      </c>
      <c r="K89" s="95">
        <v>41358</v>
      </c>
      <c r="L89" s="97">
        <v>4</v>
      </c>
      <c r="M89" s="3" t="s">
        <v>1213</v>
      </c>
      <c r="N89" s="3" t="s">
        <v>1213</v>
      </c>
      <c r="O89" s="98" t="s">
        <v>1213</v>
      </c>
      <c r="P89" s="98" t="s">
        <v>1213</v>
      </c>
      <c r="Q89" s="98" t="s">
        <v>1213</v>
      </c>
      <c r="R89" s="98" t="s">
        <v>1213</v>
      </c>
      <c r="S89" s="13" t="s">
        <v>66</v>
      </c>
      <c r="T89" s="14">
        <v>432.8</v>
      </c>
      <c r="U89" s="17">
        <v>861.1</v>
      </c>
      <c r="V89" s="26">
        <v>788.5</v>
      </c>
      <c r="W89" s="50">
        <f t="shared" si="5"/>
        <v>0.92</v>
      </c>
      <c r="X89" s="47">
        <f t="shared" si="4"/>
        <v>2E-3</v>
      </c>
      <c r="Y89" s="49">
        <v>94.7</v>
      </c>
    </row>
    <row r="90" spans="1:25" x14ac:dyDescent="0.55000000000000004">
      <c r="A90" s="41">
        <v>21910304871</v>
      </c>
      <c r="B90" s="18" t="s">
        <v>56</v>
      </c>
      <c r="C90" s="18">
        <v>582</v>
      </c>
      <c r="D90" s="13" t="s">
        <v>1151</v>
      </c>
      <c r="E90" s="41">
        <v>883</v>
      </c>
      <c r="F90" s="13" t="s">
        <v>0</v>
      </c>
      <c r="G90" s="13" t="s">
        <v>1126</v>
      </c>
      <c r="H90" s="13" t="s">
        <v>1152</v>
      </c>
      <c r="I90" s="13">
        <v>25</v>
      </c>
      <c r="J90" s="12">
        <v>41289</v>
      </c>
      <c r="K90" s="95">
        <v>41387</v>
      </c>
      <c r="L90" s="97">
        <v>5</v>
      </c>
      <c r="M90" s="3" t="s">
        <v>1213</v>
      </c>
      <c r="N90" s="3" t="s">
        <v>1213</v>
      </c>
      <c r="O90" s="99" t="s">
        <v>1213</v>
      </c>
      <c r="P90" s="99" t="s">
        <v>1213</v>
      </c>
      <c r="Q90" s="98" t="s">
        <v>1213</v>
      </c>
      <c r="R90" s="98" t="s">
        <v>1213</v>
      </c>
      <c r="S90" s="13" t="s">
        <v>66</v>
      </c>
      <c r="T90" s="14">
        <v>448.8</v>
      </c>
      <c r="U90" s="26">
        <v>831.5</v>
      </c>
      <c r="V90" s="26">
        <v>595.5</v>
      </c>
      <c r="W90" s="50">
        <f t="shared" si="5"/>
        <v>0.72</v>
      </c>
      <c r="X90" s="47">
        <f t="shared" si="4"/>
        <v>1.9E-3</v>
      </c>
      <c r="Y90" s="49">
        <v>95.7</v>
      </c>
    </row>
    <row r="91" spans="1:25" x14ac:dyDescent="0.55000000000000004">
      <c r="A91" s="41">
        <v>21910302801</v>
      </c>
      <c r="B91" s="4">
        <v>5</v>
      </c>
      <c r="C91" s="4">
        <v>765</v>
      </c>
      <c r="D91" s="103" t="s">
        <v>1151</v>
      </c>
      <c r="E91" s="41">
        <v>761</v>
      </c>
      <c r="F91" s="46" t="s">
        <v>1127</v>
      </c>
      <c r="G91" s="46" t="s">
        <v>1126</v>
      </c>
      <c r="H91" s="103" t="s">
        <v>1152</v>
      </c>
      <c r="I91" s="103">
        <v>25</v>
      </c>
      <c r="J91" s="12">
        <v>41261</v>
      </c>
      <c r="K91" s="95">
        <v>41351</v>
      </c>
      <c r="L91" s="97">
        <v>4</v>
      </c>
      <c r="M91" s="41" t="s">
        <v>1213</v>
      </c>
      <c r="N91" s="41" t="s">
        <v>1213</v>
      </c>
      <c r="O91" s="98" t="s">
        <v>1213</v>
      </c>
      <c r="P91" s="98" t="s">
        <v>1213</v>
      </c>
      <c r="Q91" s="98" t="s">
        <v>1213</v>
      </c>
      <c r="R91" s="98" t="s">
        <v>1213</v>
      </c>
      <c r="S91" s="46" t="s">
        <v>1144</v>
      </c>
      <c r="T91" s="16">
        <v>280.5</v>
      </c>
      <c r="U91" s="11">
        <v>502.7</v>
      </c>
      <c r="V91" s="11">
        <v>400.6</v>
      </c>
      <c r="W91" s="43">
        <f>V91/U91</f>
        <v>0.79689675750944899</v>
      </c>
      <c r="X91" s="47">
        <f t="shared" si="4"/>
        <v>1.8E-3</v>
      </c>
      <c r="Y91" s="2">
        <v>80.599999999999994</v>
      </c>
    </row>
    <row r="92" spans="1:25" x14ac:dyDescent="0.55000000000000004">
      <c r="A92" s="41">
        <v>21910304941</v>
      </c>
      <c r="B92" s="18" t="s">
        <v>1</v>
      </c>
      <c r="C92" s="18">
        <v>846</v>
      </c>
      <c r="D92" s="45" t="s">
        <v>1151</v>
      </c>
      <c r="E92" s="41">
        <v>873</v>
      </c>
      <c r="F92" s="46" t="s">
        <v>1127</v>
      </c>
      <c r="G92" s="46" t="s">
        <v>1126</v>
      </c>
      <c r="H92" s="45" t="s">
        <v>1152</v>
      </c>
      <c r="I92" s="45">
        <v>25</v>
      </c>
      <c r="J92" s="12">
        <v>41291</v>
      </c>
      <c r="K92" s="95">
        <v>41379</v>
      </c>
      <c r="L92" s="97">
        <v>5</v>
      </c>
      <c r="M92" s="41" t="s">
        <v>1213</v>
      </c>
      <c r="N92" s="41" t="s">
        <v>1213</v>
      </c>
      <c r="O92" s="48" t="s">
        <v>1213</v>
      </c>
      <c r="P92" s="48" t="s">
        <v>1213</v>
      </c>
      <c r="Q92" s="98" t="s">
        <v>1213</v>
      </c>
      <c r="R92" s="98" t="s">
        <v>1213</v>
      </c>
      <c r="S92" s="46" t="s">
        <v>1224</v>
      </c>
      <c r="T92" s="14">
        <v>271.5</v>
      </c>
      <c r="U92" s="26">
        <v>738.9</v>
      </c>
      <c r="V92" s="26">
        <v>609</v>
      </c>
      <c r="W92" s="50">
        <f>ROUND(V92/U92,2)</f>
        <v>0.82</v>
      </c>
      <c r="X92" s="47">
        <f t="shared" si="4"/>
        <v>2.7000000000000001E-3</v>
      </c>
      <c r="Y92" s="49">
        <v>96.9</v>
      </c>
    </row>
    <row r="93" spans="1:25" x14ac:dyDescent="0.55000000000000004">
      <c r="A93" s="41">
        <v>21910304861</v>
      </c>
      <c r="B93" s="18" t="s">
        <v>41</v>
      </c>
      <c r="C93" s="18">
        <v>877</v>
      </c>
      <c r="D93" s="13" t="s">
        <v>1151</v>
      </c>
      <c r="E93" s="41">
        <v>879</v>
      </c>
      <c r="F93" s="13" t="s">
        <v>0</v>
      </c>
      <c r="G93" s="13" t="s">
        <v>1126</v>
      </c>
      <c r="H93" s="13" t="s">
        <v>1152</v>
      </c>
      <c r="I93" s="13">
        <v>25</v>
      </c>
      <c r="J93" s="12">
        <v>41289</v>
      </c>
      <c r="K93" s="95">
        <v>41386</v>
      </c>
      <c r="L93" s="97">
        <v>5</v>
      </c>
      <c r="M93" s="3" t="s">
        <v>1213</v>
      </c>
      <c r="N93" s="3" t="s">
        <v>1213</v>
      </c>
      <c r="O93" s="99" t="s">
        <v>1213</v>
      </c>
      <c r="P93" s="99" t="s">
        <v>1213</v>
      </c>
      <c r="Q93" s="98" t="s">
        <v>1213</v>
      </c>
      <c r="R93" s="98" t="s">
        <v>1213</v>
      </c>
      <c r="S93" s="13" t="s">
        <v>66</v>
      </c>
      <c r="T93" s="14">
        <v>430.9</v>
      </c>
      <c r="U93" s="26">
        <v>815.8</v>
      </c>
      <c r="V93" s="26">
        <v>479.5</v>
      </c>
      <c r="W93" s="50">
        <f>ROUND(V93/U93,2)</f>
        <v>0.59</v>
      </c>
      <c r="X93" s="47">
        <f t="shared" si="4"/>
        <v>1.9E-3</v>
      </c>
      <c r="Y93" s="49">
        <v>97.7</v>
      </c>
    </row>
    <row r="94" spans="1:25" x14ac:dyDescent="0.55000000000000004">
      <c r="A94" s="41">
        <v>21910302762</v>
      </c>
      <c r="B94" s="18">
        <v>92</v>
      </c>
      <c r="C94" s="18">
        <v>1001</v>
      </c>
      <c r="D94" s="96" t="s">
        <v>1151</v>
      </c>
      <c r="E94" s="41">
        <v>761</v>
      </c>
      <c r="F94" s="13" t="s">
        <v>0</v>
      </c>
      <c r="G94" s="13" t="s">
        <v>1126</v>
      </c>
      <c r="H94" s="96" t="s">
        <v>1152</v>
      </c>
      <c r="I94" s="96">
        <v>25</v>
      </c>
      <c r="J94" s="12">
        <v>41261</v>
      </c>
      <c r="K94" s="95">
        <v>41359</v>
      </c>
      <c r="L94" s="97">
        <v>4</v>
      </c>
      <c r="M94" s="3" t="s">
        <v>1213</v>
      </c>
      <c r="N94" s="3" t="s">
        <v>1213</v>
      </c>
      <c r="O94" s="98" t="s">
        <v>1213</v>
      </c>
      <c r="P94" s="98" t="s">
        <v>1213</v>
      </c>
      <c r="Q94" s="98" t="s">
        <v>1213</v>
      </c>
      <c r="R94" s="98" t="s">
        <v>1213</v>
      </c>
      <c r="S94" s="13" t="s">
        <v>66</v>
      </c>
      <c r="T94" s="14">
        <v>428.1</v>
      </c>
      <c r="U94" s="26">
        <v>566</v>
      </c>
      <c r="V94" s="26">
        <v>675</v>
      </c>
      <c r="W94" s="50">
        <f>ROUND(V94/U94,2)</f>
        <v>1.19</v>
      </c>
      <c r="X94" s="47">
        <f t="shared" si="4"/>
        <v>1.2999999999999999E-3</v>
      </c>
      <c r="Y94" s="49">
        <v>95.5</v>
      </c>
    </row>
    <row r="95" spans="1:25" x14ac:dyDescent="0.55000000000000004">
      <c r="A95" s="41">
        <v>21910302802</v>
      </c>
      <c r="B95" s="4">
        <v>9</v>
      </c>
      <c r="C95" s="4">
        <v>1003</v>
      </c>
      <c r="D95" s="103" t="s">
        <v>1151</v>
      </c>
      <c r="E95" s="41">
        <v>762</v>
      </c>
      <c r="F95" s="46" t="s">
        <v>1127</v>
      </c>
      <c r="G95" s="46" t="s">
        <v>1126</v>
      </c>
      <c r="H95" s="103" t="s">
        <v>1152</v>
      </c>
      <c r="I95" s="103">
        <v>25</v>
      </c>
      <c r="J95" s="12">
        <v>41261</v>
      </c>
      <c r="K95" s="95">
        <v>41351</v>
      </c>
      <c r="L95" s="97">
        <v>4</v>
      </c>
      <c r="M95" s="41" t="s">
        <v>1213</v>
      </c>
      <c r="N95" s="41" t="s">
        <v>1213</v>
      </c>
      <c r="O95" s="98" t="s">
        <v>1213</v>
      </c>
      <c r="P95" s="98" t="s">
        <v>1213</v>
      </c>
      <c r="Q95" s="98" t="s">
        <v>1213</v>
      </c>
      <c r="R95" s="98" t="s">
        <v>1213</v>
      </c>
      <c r="S95" s="46" t="s">
        <v>1145</v>
      </c>
      <c r="T95" s="16">
        <v>338.6</v>
      </c>
      <c r="U95" s="11">
        <v>474.3</v>
      </c>
      <c r="V95" s="11">
        <v>510.5</v>
      </c>
      <c r="W95" s="43">
        <f>V95/U95</f>
        <v>1.0763230023192072</v>
      </c>
      <c r="X95" s="47">
        <f t="shared" si="4"/>
        <v>1.4E-3</v>
      </c>
      <c r="Y95" s="2">
        <v>78.5</v>
      </c>
    </row>
    <row r="96" spans="1:25" x14ac:dyDescent="0.55000000000000004">
      <c r="A96" s="41">
        <v>21910304921</v>
      </c>
      <c r="B96" s="18" t="s">
        <v>15</v>
      </c>
      <c r="C96" s="18">
        <v>1012</v>
      </c>
      <c r="D96" s="45" t="s">
        <v>1151</v>
      </c>
      <c r="E96" s="41">
        <v>891</v>
      </c>
      <c r="F96" s="46" t="s">
        <v>1127</v>
      </c>
      <c r="G96" s="46" t="s">
        <v>1126</v>
      </c>
      <c r="H96" s="45" t="s">
        <v>1152</v>
      </c>
      <c r="I96" s="45">
        <v>25</v>
      </c>
      <c r="J96" s="12">
        <v>41288</v>
      </c>
      <c r="K96" s="95">
        <v>41381</v>
      </c>
      <c r="L96" s="97">
        <v>5</v>
      </c>
      <c r="M96" s="41" t="s">
        <v>1213</v>
      </c>
      <c r="N96" s="41" t="s">
        <v>1213</v>
      </c>
      <c r="O96" s="48" t="s">
        <v>1213</v>
      </c>
      <c r="P96" s="48" t="s">
        <v>1213</v>
      </c>
      <c r="Q96" s="98" t="s">
        <v>1213</v>
      </c>
      <c r="R96" s="98" t="s">
        <v>1213</v>
      </c>
      <c r="S96" s="46" t="s">
        <v>1144</v>
      </c>
      <c r="T96" s="14">
        <v>231.7</v>
      </c>
      <c r="U96" s="26">
        <v>485.7</v>
      </c>
      <c r="V96" s="26">
        <v>486.5</v>
      </c>
      <c r="W96" s="50">
        <f t="shared" ref="W96:W116" si="6">ROUND(V96/U96,2)</f>
        <v>1</v>
      </c>
      <c r="X96" s="47">
        <f t="shared" si="4"/>
        <v>2.0999999999999999E-3</v>
      </c>
      <c r="Y96" s="49">
        <v>96.2</v>
      </c>
    </row>
    <row r="97" spans="1:25" x14ac:dyDescent="0.55000000000000004">
      <c r="A97" s="41">
        <v>21910304942</v>
      </c>
      <c r="B97" s="18" t="s">
        <v>23</v>
      </c>
      <c r="C97" s="18">
        <v>1188</v>
      </c>
      <c r="D97" s="45" t="s">
        <v>1151</v>
      </c>
      <c r="E97" s="41">
        <v>882</v>
      </c>
      <c r="F97" s="46" t="s">
        <v>1127</v>
      </c>
      <c r="G97" s="46" t="s">
        <v>1126</v>
      </c>
      <c r="H97" s="45" t="s">
        <v>1152</v>
      </c>
      <c r="I97" s="45">
        <v>25</v>
      </c>
      <c r="J97" s="12">
        <v>41292</v>
      </c>
      <c r="K97" s="95">
        <v>41382</v>
      </c>
      <c r="L97" s="97">
        <v>5</v>
      </c>
      <c r="M97" s="41" t="s">
        <v>1213</v>
      </c>
      <c r="N97" s="41" t="s">
        <v>1213</v>
      </c>
      <c r="O97" s="48" t="s">
        <v>1213</v>
      </c>
      <c r="P97" s="48" t="s">
        <v>1213</v>
      </c>
      <c r="Q97" s="98" t="s">
        <v>1213</v>
      </c>
      <c r="R97" s="98" t="s">
        <v>1213</v>
      </c>
      <c r="S97" s="46" t="s">
        <v>1144</v>
      </c>
      <c r="T97" s="14">
        <v>258.89999999999998</v>
      </c>
      <c r="U97" s="26">
        <v>624.9</v>
      </c>
      <c r="V97" s="26">
        <v>463.7</v>
      </c>
      <c r="W97" s="50">
        <f t="shared" si="6"/>
        <v>0.74</v>
      </c>
      <c r="X97" s="47">
        <f t="shared" si="4"/>
        <v>2.3999999999999998E-3</v>
      </c>
      <c r="Y97" s="49">
        <v>97.2</v>
      </c>
    </row>
    <row r="98" spans="1:25" x14ac:dyDescent="0.55000000000000004">
      <c r="A98" s="41">
        <v>21910304931</v>
      </c>
      <c r="B98" s="18" t="s">
        <v>16</v>
      </c>
      <c r="C98" s="18">
        <v>1248</v>
      </c>
      <c r="D98" s="45" t="s">
        <v>1151</v>
      </c>
      <c r="E98" s="41">
        <v>880</v>
      </c>
      <c r="F98" s="46" t="s">
        <v>1127</v>
      </c>
      <c r="G98" s="46" t="s">
        <v>1126</v>
      </c>
      <c r="H98" s="45" t="s">
        <v>1152</v>
      </c>
      <c r="I98" s="45">
        <v>25</v>
      </c>
      <c r="J98" s="12">
        <v>41289</v>
      </c>
      <c r="K98" s="95">
        <v>41381</v>
      </c>
      <c r="L98" s="97">
        <v>5</v>
      </c>
      <c r="M98" s="41" t="s">
        <v>1213</v>
      </c>
      <c r="N98" s="41" t="s">
        <v>1213</v>
      </c>
      <c r="O98" s="48" t="s">
        <v>1213</v>
      </c>
      <c r="P98" s="48" t="s">
        <v>1213</v>
      </c>
      <c r="Q98" s="98" t="s">
        <v>1213</v>
      </c>
      <c r="R98" s="98" t="s">
        <v>1213</v>
      </c>
      <c r="S98" s="46" t="s">
        <v>1224</v>
      </c>
      <c r="T98" s="14">
        <v>295.10000000000002</v>
      </c>
      <c r="U98" s="26">
        <v>829.2</v>
      </c>
      <c r="V98" s="26">
        <v>751.5</v>
      </c>
      <c r="W98" s="50">
        <f t="shared" si="6"/>
        <v>0.91</v>
      </c>
      <c r="X98" s="47">
        <f t="shared" ref="X98:X129" si="7">ROUND((U98/(T98*1000)), 4)</f>
        <v>2.8E-3</v>
      </c>
      <c r="Y98" s="49">
        <v>96.7</v>
      </c>
    </row>
    <row r="99" spans="1:25" x14ac:dyDescent="0.55000000000000004">
      <c r="A99" s="41">
        <v>21910304992</v>
      </c>
      <c r="B99" s="18">
        <v>81</v>
      </c>
      <c r="C99" s="18">
        <v>34</v>
      </c>
      <c r="D99" s="96" t="s">
        <v>1151</v>
      </c>
      <c r="E99" s="41">
        <v>780</v>
      </c>
      <c r="F99" s="13" t="s">
        <v>0</v>
      </c>
      <c r="G99" s="13" t="s">
        <v>1126</v>
      </c>
      <c r="H99" s="96" t="s">
        <v>1152</v>
      </c>
      <c r="I99" s="96">
        <v>250</v>
      </c>
      <c r="J99" s="12">
        <v>41267</v>
      </c>
      <c r="K99" s="95">
        <v>41359</v>
      </c>
      <c r="L99" s="97">
        <v>4</v>
      </c>
      <c r="M99" s="3" t="s">
        <v>1213</v>
      </c>
      <c r="N99" s="3" t="s">
        <v>1213</v>
      </c>
      <c r="O99" s="98" t="s">
        <v>1213</v>
      </c>
      <c r="P99" s="98" t="s">
        <v>1213</v>
      </c>
      <c r="Q99" s="98" t="s">
        <v>1213</v>
      </c>
      <c r="R99" s="98" t="s">
        <v>1213</v>
      </c>
      <c r="S99" s="13" t="s">
        <v>66</v>
      </c>
      <c r="T99" s="14">
        <v>454.3</v>
      </c>
      <c r="U99" s="26">
        <v>714.7</v>
      </c>
      <c r="V99" s="26">
        <v>582.5</v>
      </c>
      <c r="W99" s="50">
        <f t="shared" si="6"/>
        <v>0.82</v>
      </c>
      <c r="X99" s="47">
        <f t="shared" si="7"/>
        <v>1.6000000000000001E-3</v>
      </c>
      <c r="Y99" s="49">
        <v>96.2</v>
      </c>
    </row>
    <row r="100" spans="1:25" x14ac:dyDescent="0.55000000000000004">
      <c r="A100" s="41">
        <v>21910305102</v>
      </c>
      <c r="B100" s="18" t="s">
        <v>21</v>
      </c>
      <c r="C100" s="18">
        <v>109</v>
      </c>
      <c r="D100" s="45" t="s">
        <v>1151</v>
      </c>
      <c r="E100" s="41">
        <v>898</v>
      </c>
      <c r="F100" s="46" t="s">
        <v>1127</v>
      </c>
      <c r="G100" s="46" t="s">
        <v>1126</v>
      </c>
      <c r="H100" s="45" t="s">
        <v>1152</v>
      </c>
      <c r="I100" s="45">
        <v>250</v>
      </c>
      <c r="J100" s="12">
        <v>41289</v>
      </c>
      <c r="K100" s="95">
        <v>41382</v>
      </c>
      <c r="L100" s="97">
        <v>5</v>
      </c>
      <c r="M100" s="41" t="s">
        <v>1213</v>
      </c>
      <c r="N100" s="41" t="s">
        <v>1213</v>
      </c>
      <c r="O100" s="48" t="s">
        <v>1213</v>
      </c>
      <c r="P100" s="48" t="s">
        <v>1213</v>
      </c>
      <c r="Q100" s="98" t="s">
        <v>1213</v>
      </c>
      <c r="R100" s="98" t="s">
        <v>1213</v>
      </c>
      <c r="S100" s="46" t="s">
        <v>1225</v>
      </c>
      <c r="T100" s="14">
        <v>286.7</v>
      </c>
      <c r="U100" s="26">
        <v>583.1</v>
      </c>
      <c r="V100" s="26">
        <v>632</v>
      </c>
      <c r="W100" s="50">
        <f t="shared" si="6"/>
        <v>1.08</v>
      </c>
      <c r="X100" s="47">
        <f t="shared" si="7"/>
        <v>2E-3</v>
      </c>
      <c r="Y100" s="49">
        <v>97.7</v>
      </c>
    </row>
    <row r="101" spans="1:25" x14ac:dyDescent="0.55000000000000004">
      <c r="A101" s="41">
        <v>21910302962</v>
      </c>
      <c r="B101" s="18">
        <v>47</v>
      </c>
      <c r="C101" s="18">
        <v>318</v>
      </c>
      <c r="D101" s="96" t="s">
        <v>1151</v>
      </c>
      <c r="E101" s="41">
        <v>783</v>
      </c>
      <c r="F101" s="46" t="s">
        <v>1127</v>
      </c>
      <c r="G101" s="46" t="s">
        <v>1126</v>
      </c>
      <c r="H101" s="96" t="s">
        <v>1152</v>
      </c>
      <c r="I101" s="96">
        <v>250</v>
      </c>
      <c r="J101" s="12">
        <v>41261</v>
      </c>
      <c r="K101" s="95">
        <v>41355</v>
      </c>
      <c r="L101" s="97">
        <v>4</v>
      </c>
      <c r="M101" s="41" t="s">
        <v>1213</v>
      </c>
      <c r="N101" s="41" t="s">
        <v>1213</v>
      </c>
      <c r="O101" s="98" t="s">
        <v>1213</v>
      </c>
      <c r="P101" s="98" t="s">
        <v>1213</v>
      </c>
      <c r="Q101" s="98" t="s">
        <v>1213</v>
      </c>
      <c r="R101" s="98" t="s">
        <v>1213</v>
      </c>
      <c r="S101" s="46" t="s">
        <v>1128</v>
      </c>
      <c r="T101" s="14">
        <v>262</v>
      </c>
      <c r="U101" s="14">
        <v>569.1</v>
      </c>
      <c r="V101" s="26">
        <v>474.7</v>
      </c>
      <c r="W101" s="50">
        <f t="shared" si="6"/>
        <v>0.83</v>
      </c>
      <c r="X101" s="47">
        <f t="shared" si="7"/>
        <v>2.2000000000000001E-3</v>
      </c>
      <c r="Y101" s="49">
        <v>92.9</v>
      </c>
    </row>
    <row r="102" spans="1:25" x14ac:dyDescent="0.55000000000000004">
      <c r="A102" s="41">
        <v>21910304991</v>
      </c>
      <c r="B102" s="18">
        <v>85</v>
      </c>
      <c r="C102" s="18">
        <v>334</v>
      </c>
      <c r="D102" s="96" t="s">
        <v>1151</v>
      </c>
      <c r="E102" s="41">
        <v>782</v>
      </c>
      <c r="F102" s="13" t="s">
        <v>0</v>
      </c>
      <c r="G102" s="13" t="s">
        <v>1126</v>
      </c>
      <c r="H102" s="96" t="s">
        <v>1152</v>
      </c>
      <c r="I102" s="96">
        <v>250</v>
      </c>
      <c r="J102" s="12">
        <v>41262</v>
      </c>
      <c r="K102" s="95">
        <v>41359</v>
      </c>
      <c r="L102" s="97">
        <v>4</v>
      </c>
      <c r="M102" s="3" t="s">
        <v>1213</v>
      </c>
      <c r="N102" s="3" t="s">
        <v>1213</v>
      </c>
      <c r="O102" s="98" t="s">
        <v>1213</v>
      </c>
      <c r="P102" s="98" t="s">
        <v>1213</v>
      </c>
      <c r="Q102" s="98" t="s">
        <v>1213</v>
      </c>
      <c r="R102" s="98" t="s">
        <v>1213</v>
      </c>
      <c r="S102" s="13" t="s">
        <v>66</v>
      </c>
      <c r="T102" s="14">
        <v>444.9</v>
      </c>
      <c r="U102" s="26">
        <v>831.8</v>
      </c>
      <c r="V102" s="26">
        <v>688</v>
      </c>
      <c r="W102" s="50">
        <f t="shared" si="6"/>
        <v>0.83</v>
      </c>
      <c r="X102" s="47">
        <f t="shared" si="7"/>
        <v>1.9E-3</v>
      </c>
      <c r="Y102" s="49">
        <v>95.7</v>
      </c>
    </row>
    <row r="103" spans="1:25" x14ac:dyDescent="0.55000000000000004">
      <c r="A103" s="41">
        <v>21910305071</v>
      </c>
      <c r="B103" s="18">
        <v>19</v>
      </c>
      <c r="C103" s="18">
        <v>342</v>
      </c>
      <c r="D103" s="96" t="s">
        <v>1151</v>
      </c>
      <c r="E103" s="41">
        <v>772</v>
      </c>
      <c r="F103" s="46" t="s">
        <v>1127</v>
      </c>
      <c r="G103" s="46" t="s">
        <v>1126</v>
      </c>
      <c r="H103" s="96" t="s">
        <v>1152</v>
      </c>
      <c r="I103" s="96">
        <v>250</v>
      </c>
      <c r="J103" s="12">
        <v>41260</v>
      </c>
      <c r="K103" s="95">
        <v>41352</v>
      </c>
      <c r="L103" s="97">
        <v>4</v>
      </c>
      <c r="M103" s="41" t="s">
        <v>1213</v>
      </c>
      <c r="N103" s="41" t="s">
        <v>1213</v>
      </c>
      <c r="O103" s="98" t="s">
        <v>1213</v>
      </c>
      <c r="P103" s="98" t="s">
        <v>1213</v>
      </c>
      <c r="Q103" s="98" t="s">
        <v>1213</v>
      </c>
      <c r="R103" s="98" t="s">
        <v>1213</v>
      </c>
      <c r="S103" s="46" t="s">
        <v>1144</v>
      </c>
      <c r="T103" s="15">
        <v>278.8</v>
      </c>
      <c r="U103" s="26">
        <v>606.9</v>
      </c>
      <c r="V103" s="26">
        <v>678.5</v>
      </c>
      <c r="W103" s="50">
        <f t="shared" si="6"/>
        <v>1.1200000000000001</v>
      </c>
      <c r="X103" s="47">
        <f t="shared" si="7"/>
        <v>2.2000000000000001E-3</v>
      </c>
      <c r="Y103" s="49">
        <v>95</v>
      </c>
    </row>
    <row r="104" spans="1:25" x14ac:dyDescent="0.55000000000000004">
      <c r="A104" s="41">
        <v>21910305061</v>
      </c>
      <c r="B104" s="18">
        <v>20</v>
      </c>
      <c r="C104" s="18">
        <v>521</v>
      </c>
      <c r="D104" s="96" t="s">
        <v>1151</v>
      </c>
      <c r="E104" s="41">
        <v>782</v>
      </c>
      <c r="F104" s="46" t="s">
        <v>1127</v>
      </c>
      <c r="G104" s="46" t="s">
        <v>1126</v>
      </c>
      <c r="H104" s="96" t="s">
        <v>1152</v>
      </c>
      <c r="I104" s="96">
        <v>250</v>
      </c>
      <c r="J104" s="12">
        <v>41262</v>
      </c>
      <c r="K104" s="95">
        <v>41352</v>
      </c>
      <c r="L104" s="97">
        <v>4</v>
      </c>
      <c r="M104" s="41" t="s">
        <v>1213</v>
      </c>
      <c r="N104" s="41" t="s">
        <v>1213</v>
      </c>
      <c r="O104" s="98" t="s">
        <v>1213</v>
      </c>
      <c r="P104" s="98" t="s">
        <v>1213</v>
      </c>
      <c r="Q104" s="98" t="s">
        <v>1213</v>
      </c>
      <c r="R104" s="98" t="s">
        <v>1213</v>
      </c>
      <c r="S104" s="46" t="s">
        <v>1224</v>
      </c>
      <c r="T104" s="14">
        <v>241.7</v>
      </c>
      <c r="U104" s="26">
        <v>470</v>
      </c>
      <c r="V104" s="26">
        <v>484.55</v>
      </c>
      <c r="W104" s="50">
        <f t="shared" si="6"/>
        <v>1.03</v>
      </c>
      <c r="X104" s="47">
        <f t="shared" si="7"/>
        <v>1.9E-3</v>
      </c>
      <c r="Y104" s="49">
        <v>94.8</v>
      </c>
    </row>
    <row r="105" spans="1:25" x14ac:dyDescent="0.55000000000000004">
      <c r="A105" s="41">
        <v>21910305101</v>
      </c>
      <c r="B105" s="18" t="s">
        <v>7</v>
      </c>
      <c r="C105" s="18">
        <v>570</v>
      </c>
      <c r="D105" s="45" t="s">
        <v>1151</v>
      </c>
      <c r="E105" s="41">
        <v>907</v>
      </c>
      <c r="F105" s="46" t="s">
        <v>1127</v>
      </c>
      <c r="G105" s="46" t="s">
        <v>1126</v>
      </c>
      <c r="H105" s="45" t="s">
        <v>1152</v>
      </c>
      <c r="I105" s="45">
        <v>250</v>
      </c>
      <c r="J105" s="12">
        <v>41288</v>
      </c>
      <c r="K105" s="95">
        <v>41380</v>
      </c>
      <c r="L105" s="97">
        <v>5</v>
      </c>
      <c r="M105" s="41" t="s">
        <v>1213</v>
      </c>
      <c r="N105" s="41" t="s">
        <v>1213</v>
      </c>
      <c r="O105" s="48" t="s">
        <v>1213</v>
      </c>
      <c r="P105" s="48" t="s">
        <v>1213</v>
      </c>
      <c r="Q105" s="98" t="s">
        <v>1213</v>
      </c>
      <c r="R105" s="98" t="s">
        <v>1213</v>
      </c>
      <c r="S105" s="46" t="s">
        <v>1144</v>
      </c>
      <c r="T105" s="14">
        <v>286.2</v>
      </c>
      <c r="U105" s="26">
        <v>623.1</v>
      </c>
      <c r="V105" s="26">
        <v>437.4</v>
      </c>
      <c r="W105" s="50">
        <f t="shared" si="6"/>
        <v>0.7</v>
      </c>
      <c r="X105" s="47">
        <f t="shared" si="7"/>
        <v>2.2000000000000001E-3</v>
      </c>
      <c r="Y105" s="49">
        <v>96.6</v>
      </c>
    </row>
    <row r="106" spans="1:25" x14ac:dyDescent="0.55000000000000004">
      <c r="A106" s="41">
        <v>21910302912</v>
      </c>
      <c r="B106" s="18">
        <v>64</v>
      </c>
      <c r="C106" s="18">
        <v>759</v>
      </c>
      <c r="D106" s="96" t="s">
        <v>1151</v>
      </c>
      <c r="E106" s="41">
        <v>779</v>
      </c>
      <c r="F106" s="13" t="s">
        <v>0</v>
      </c>
      <c r="G106" s="13" t="s">
        <v>1126</v>
      </c>
      <c r="H106" s="96" t="s">
        <v>1152</v>
      </c>
      <c r="I106" s="96">
        <v>250</v>
      </c>
      <c r="J106" s="12">
        <v>41261</v>
      </c>
      <c r="K106" s="95">
        <v>41358</v>
      </c>
      <c r="L106" s="97">
        <v>4</v>
      </c>
      <c r="M106" s="3" t="s">
        <v>1213</v>
      </c>
      <c r="N106" s="3" t="s">
        <v>1213</v>
      </c>
      <c r="O106" s="98" t="s">
        <v>1213</v>
      </c>
      <c r="P106" s="98" t="s">
        <v>1213</v>
      </c>
      <c r="Q106" s="98" t="s">
        <v>1213</v>
      </c>
      <c r="R106" s="98" t="s">
        <v>1213</v>
      </c>
      <c r="S106" s="13" t="s">
        <v>66</v>
      </c>
      <c r="T106" s="14">
        <v>496.8</v>
      </c>
      <c r="U106" s="17">
        <v>774.9</v>
      </c>
      <c r="V106" s="26">
        <v>651</v>
      </c>
      <c r="W106" s="50">
        <f t="shared" si="6"/>
        <v>0.84</v>
      </c>
      <c r="X106" s="47">
        <f t="shared" si="7"/>
        <v>1.6000000000000001E-3</v>
      </c>
      <c r="Y106" s="49">
        <v>95.7</v>
      </c>
    </row>
    <row r="107" spans="1:25" x14ac:dyDescent="0.55000000000000004">
      <c r="A107" s="41">
        <v>21910304961</v>
      </c>
      <c r="B107" s="18">
        <v>65</v>
      </c>
      <c r="C107" s="18">
        <v>763</v>
      </c>
      <c r="D107" s="96" t="s">
        <v>1151</v>
      </c>
      <c r="E107" s="41">
        <v>783</v>
      </c>
      <c r="F107" s="13" t="s">
        <v>0</v>
      </c>
      <c r="G107" s="13" t="s">
        <v>1126</v>
      </c>
      <c r="H107" s="96" t="s">
        <v>1152</v>
      </c>
      <c r="I107" s="96">
        <v>250</v>
      </c>
      <c r="J107" s="12">
        <v>41261</v>
      </c>
      <c r="K107" s="95">
        <v>41358</v>
      </c>
      <c r="L107" s="97">
        <v>4</v>
      </c>
      <c r="M107" s="3" t="s">
        <v>1213</v>
      </c>
      <c r="N107" s="3" t="s">
        <v>1213</v>
      </c>
      <c r="O107" s="98" t="s">
        <v>1213</v>
      </c>
      <c r="P107" s="98" t="s">
        <v>1213</v>
      </c>
      <c r="Q107" s="98" t="s">
        <v>1213</v>
      </c>
      <c r="R107" s="98" t="s">
        <v>1213</v>
      </c>
      <c r="S107" s="13" t="s">
        <v>66</v>
      </c>
      <c r="T107" s="15">
        <v>423.5</v>
      </c>
      <c r="U107" s="17">
        <v>765.9</v>
      </c>
      <c r="V107" s="26">
        <v>681.5</v>
      </c>
      <c r="W107" s="50">
        <f t="shared" si="6"/>
        <v>0.89</v>
      </c>
      <c r="X107" s="47">
        <f t="shared" si="7"/>
        <v>1.8E-3</v>
      </c>
      <c r="Y107" s="49">
        <v>94.9</v>
      </c>
    </row>
    <row r="108" spans="1:25" x14ac:dyDescent="0.55000000000000004">
      <c r="A108" s="41">
        <v>21910305031</v>
      </c>
      <c r="B108" s="18" t="s">
        <v>58</v>
      </c>
      <c r="C108" s="18">
        <v>838</v>
      </c>
      <c r="D108" s="13" t="s">
        <v>1151</v>
      </c>
      <c r="E108" s="41">
        <v>901</v>
      </c>
      <c r="F108" s="13" t="s">
        <v>0</v>
      </c>
      <c r="G108" s="13" t="s">
        <v>1126</v>
      </c>
      <c r="H108" s="13" t="s">
        <v>1152</v>
      </c>
      <c r="I108" s="13">
        <v>250</v>
      </c>
      <c r="J108" s="12">
        <v>41289</v>
      </c>
      <c r="K108" s="95">
        <v>41387</v>
      </c>
      <c r="L108" s="97">
        <v>5</v>
      </c>
      <c r="M108" s="3" t="s">
        <v>1213</v>
      </c>
      <c r="N108" s="3" t="s">
        <v>1213</v>
      </c>
      <c r="O108" s="99" t="s">
        <v>1213</v>
      </c>
      <c r="P108" s="99" t="s">
        <v>1213</v>
      </c>
      <c r="Q108" s="98" t="s">
        <v>1213</v>
      </c>
      <c r="R108" s="98" t="s">
        <v>1213</v>
      </c>
      <c r="S108" s="13" t="s">
        <v>66</v>
      </c>
      <c r="T108" s="14">
        <v>455.8</v>
      </c>
      <c r="U108" s="26">
        <v>818.2</v>
      </c>
      <c r="V108" s="26">
        <v>569.5</v>
      </c>
      <c r="W108" s="50">
        <f t="shared" si="6"/>
        <v>0.7</v>
      </c>
      <c r="X108" s="47">
        <f t="shared" si="7"/>
        <v>1.8E-3</v>
      </c>
      <c r="Y108" s="49">
        <v>95.4</v>
      </c>
    </row>
    <row r="109" spans="1:25" x14ac:dyDescent="0.55000000000000004">
      <c r="A109" s="41">
        <v>21910305022</v>
      </c>
      <c r="B109" s="18" t="s">
        <v>40</v>
      </c>
      <c r="C109" s="18">
        <v>840</v>
      </c>
      <c r="D109" s="13" t="s">
        <v>1151</v>
      </c>
      <c r="E109" s="41">
        <v>894</v>
      </c>
      <c r="F109" s="13" t="s">
        <v>0</v>
      </c>
      <c r="G109" s="13" t="s">
        <v>1126</v>
      </c>
      <c r="H109" s="13" t="s">
        <v>1152</v>
      </c>
      <c r="I109" s="13">
        <v>250</v>
      </c>
      <c r="J109" s="12">
        <v>41288</v>
      </c>
      <c r="K109" s="95">
        <v>41386</v>
      </c>
      <c r="L109" s="97">
        <v>5</v>
      </c>
      <c r="M109" s="3" t="s">
        <v>1213</v>
      </c>
      <c r="N109" s="3" t="s">
        <v>1213</v>
      </c>
      <c r="O109" s="99" t="s">
        <v>1213</v>
      </c>
      <c r="P109" s="99" t="s">
        <v>1213</v>
      </c>
      <c r="Q109" s="98" t="s">
        <v>1213</v>
      </c>
      <c r="R109" s="98" t="s">
        <v>1213</v>
      </c>
      <c r="S109" s="13" t="s">
        <v>66</v>
      </c>
      <c r="T109" s="14">
        <v>437.3</v>
      </c>
      <c r="U109" s="26">
        <v>836.7</v>
      </c>
      <c r="V109" s="26">
        <v>632.5</v>
      </c>
      <c r="W109" s="50">
        <f t="shared" si="6"/>
        <v>0.76</v>
      </c>
      <c r="X109" s="47">
        <f t="shared" si="7"/>
        <v>1.9E-3</v>
      </c>
      <c r="Y109" s="49">
        <v>96.6</v>
      </c>
    </row>
    <row r="110" spans="1:25" x14ac:dyDescent="0.55000000000000004">
      <c r="A110" s="41">
        <v>21910304962</v>
      </c>
      <c r="B110" s="18">
        <v>69</v>
      </c>
      <c r="C110" s="18">
        <v>865</v>
      </c>
      <c r="D110" s="96" t="s">
        <v>1151</v>
      </c>
      <c r="E110" s="41">
        <v>771</v>
      </c>
      <c r="F110" s="13" t="s">
        <v>0</v>
      </c>
      <c r="G110" s="13" t="s">
        <v>1126</v>
      </c>
      <c r="H110" s="96" t="s">
        <v>1152</v>
      </c>
      <c r="I110" s="96">
        <v>250</v>
      </c>
      <c r="J110" s="12">
        <v>41262</v>
      </c>
      <c r="K110" s="95">
        <v>41358</v>
      </c>
      <c r="L110" s="97">
        <v>4</v>
      </c>
      <c r="M110" s="3" t="s">
        <v>1213</v>
      </c>
      <c r="N110" s="3" t="s">
        <v>1213</v>
      </c>
      <c r="O110" s="98" t="s">
        <v>1213</v>
      </c>
      <c r="P110" s="98" t="s">
        <v>1213</v>
      </c>
      <c r="Q110" s="98" t="s">
        <v>1213</v>
      </c>
      <c r="R110" s="98" t="s">
        <v>1213</v>
      </c>
      <c r="S110" s="13" t="s">
        <v>66</v>
      </c>
      <c r="T110" s="14">
        <v>525.6</v>
      </c>
      <c r="U110" s="17">
        <v>891.2</v>
      </c>
      <c r="V110" s="26">
        <v>518.5</v>
      </c>
      <c r="W110" s="50">
        <f t="shared" si="6"/>
        <v>0.57999999999999996</v>
      </c>
      <c r="X110" s="47">
        <f t="shared" si="7"/>
        <v>1.6999999999999999E-3</v>
      </c>
      <c r="Y110" s="49">
        <v>94.9</v>
      </c>
    </row>
    <row r="111" spans="1:25" x14ac:dyDescent="0.55000000000000004">
      <c r="A111" s="41">
        <v>21910305092</v>
      </c>
      <c r="B111" s="18" t="s">
        <v>2</v>
      </c>
      <c r="C111" s="18">
        <v>1007</v>
      </c>
      <c r="D111" s="45" t="s">
        <v>1151</v>
      </c>
      <c r="E111" s="41">
        <v>901</v>
      </c>
      <c r="F111" s="46" t="s">
        <v>1127</v>
      </c>
      <c r="G111" s="46" t="s">
        <v>1126</v>
      </c>
      <c r="H111" s="45" t="s">
        <v>1152</v>
      </c>
      <c r="I111" s="45">
        <v>250</v>
      </c>
      <c r="J111" s="12">
        <v>41289</v>
      </c>
      <c r="K111" s="95">
        <v>41379</v>
      </c>
      <c r="L111" s="97">
        <v>5</v>
      </c>
      <c r="M111" s="41" t="s">
        <v>1213</v>
      </c>
      <c r="N111" s="41" t="s">
        <v>1213</v>
      </c>
      <c r="O111" s="48" t="s">
        <v>1213</v>
      </c>
      <c r="P111" s="48" t="s">
        <v>1213</v>
      </c>
      <c r="Q111" s="98" t="s">
        <v>1213</v>
      </c>
      <c r="R111" s="98" t="s">
        <v>1213</v>
      </c>
      <c r="S111" s="46" t="s">
        <v>1144</v>
      </c>
      <c r="T111" s="14">
        <v>293.2</v>
      </c>
      <c r="U111" s="26">
        <v>609.9</v>
      </c>
      <c r="V111" s="26">
        <v>566.5</v>
      </c>
      <c r="W111" s="50">
        <f t="shared" si="6"/>
        <v>0.93</v>
      </c>
      <c r="X111" s="47">
        <f t="shared" si="7"/>
        <v>2.0999999999999999E-3</v>
      </c>
      <c r="Y111" s="49">
        <v>96.1</v>
      </c>
    </row>
    <row r="112" spans="1:25" x14ac:dyDescent="0.55000000000000004">
      <c r="A112" s="41">
        <v>21910305062</v>
      </c>
      <c r="B112" s="18">
        <v>42</v>
      </c>
      <c r="C112" s="18">
        <v>1016</v>
      </c>
      <c r="D112" s="96" t="s">
        <v>1151</v>
      </c>
      <c r="E112" s="41">
        <v>780</v>
      </c>
      <c r="F112" s="46" t="s">
        <v>1127</v>
      </c>
      <c r="G112" s="46" t="s">
        <v>1126</v>
      </c>
      <c r="H112" s="96" t="s">
        <v>1152</v>
      </c>
      <c r="I112" s="96">
        <v>250</v>
      </c>
      <c r="J112" s="12">
        <v>41267</v>
      </c>
      <c r="K112" s="95">
        <v>41354</v>
      </c>
      <c r="L112" s="97">
        <v>4</v>
      </c>
      <c r="M112" s="41" t="s">
        <v>1213</v>
      </c>
      <c r="N112" s="41" t="s">
        <v>1213</v>
      </c>
      <c r="O112" s="98" t="s">
        <v>1213</v>
      </c>
      <c r="P112" s="98" t="s">
        <v>1213</v>
      </c>
      <c r="Q112" s="98" t="s">
        <v>1213</v>
      </c>
      <c r="R112" s="98" t="s">
        <v>1213</v>
      </c>
      <c r="S112" s="46" t="s">
        <v>1144</v>
      </c>
      <c r="T112" s="14">
        <v>260.3</v>
      </c>
      <c r="U112" s="26">
        <v>661.9</v>
      </c>
      <c r="V112" s="26">
        <v>558.5</v>
      </c>
      <c r="W112" s="50">
        <f t="shared" si="6"/>
        <v>0.84</v>
      </c>
      <c r="X112" s="47">
        <f t="shared" si="7"/>
        <v>2.5000000000000001E-3</v>
      </c>
      <c r="Y112" s="49">
        <v>94.7</v>
      </c>
    </row>
    <row r="113" spans="1:25" x14ac:dyDescent="0.55000000000000004">
      <c r="A113" s="41">
        <v>21910305021</v>
      </c>
      <c r="B113" s="18" t="s">
        <v>43</v>
      </c>
      <c r="C113" s="18">
        <v>1142</v>
      </c>
      <c r="D113" s="13" t="s">
        <v>1151</v>
      </c>
      <c r="E113" s="41">
        <v>896</v>
      </c>
      <c r="F113" s="13" t="s">
        <v>0</v>
      </c>
      <c r="G113" s="13" t="s">
        <v>1126</v>
      </c>
      <c r="H113" s="13" t="s">
        <v>1152</v>
      </c>
      <c r="I113" s="13">
        <v>250</v>
      </c>
      <c r="J113" s="12">
        <v>41287</v>
      </c>
      <c r="K113" s="95">
        <v>41386</v>
      </c>
      <c r="L113" s="97">
        <v>5</v>
      </c>
      <c r="M113" s="3" t="s">
        <v>1213</v>
      </c>
      <c r="N113" s="3" t="s">
        <v>1213</v>
      </c>
      <c r="O113" s="99" t="s">
        <v>1213</v>
      </c>
      <c r="P113" s="99" t="s">
        <v>1213</v>
      </c>
      <c r="Q113" s="98" t="s">
        <v>1213</v>
      </c>
      <c r="R113" s="98" t="s">
        <v>1213</v>
      </c>
      <c r="S113" s="13" t="s">
        <v>66</v>
      </c>
      <c r="T113" s="14">
        <v>444.7</v>
      </c>
      <c r="U113" s="26">
        <v>974.6</v>
      </c>
      <c r="V113" s="26">
        <v>801</v>
      </c>
      <c r="W113" s="50">
        <f t="shared" si="6"/>
        <v>0.82</v>
      </c>
      <c r="X113" s="47">
        <f t="shared" si="7"/>
        <v>2.2000000000000001E-3</v>
      </c>
      <c r="Y113" s="49">
        <v>96.1</v>
      </c>
    </row>
    <row r="114" spans="1:25" x14ac:dyDescent="0.55000000000000004">
      <c r="A114" s="41">
        <v>21910305032</v>
      </c>
      <c r="B114" s="18" t="s">
        <v>59</v>
      </c>
      <c r="C114" s="18">
        <v>1149</v>
      </c>
      <c r="D114" s="13" t="s">
        <v>1151</v>
      </c>
      <c r="E114" s="41">
        <v>904</v>
      </c>
      <c r="F114" s="13" t="s">
        <v>0</v>
      </c>
      <c r="G114" s="13" t="s">
        <v>1126</v>
      </c>
      <c r="H114" s="13" t="s">
        <v>1152</v>
      </c>
      <c r="I114" s="13">
        <v>250</v>
      </c>
      <c r="J114" s="12">
        <v>41289</v>
      </c>
      <c r="K114" s="95">
        <v>41387</v>
      </c>
      <c r="L114" s="97">
        <v>5</v>
      </c>
      <c r="M114" s="3" t="s">
        <v>1213</v>
      </c>
      <c r="N114" s="3" t="s">
        <v>1213</v>
      </c>
      <c r="O114" s="99" t="s">
        <v>1213</v>
      </c>
      <c r="P114" s="99" t="s">
        <v>1213</v>
      </c>
      <c r="Q114" s="98" t="s">
        <v>1213</v>
      </c>
      <c r="R114" s="98" t="s">
        <v>1213</v>
      </c>
      <c r="S114" s="13" t="s">
        <v>66</v>
      </c>
      <c r="T114" s="14">
        <v>468.2</v>
      </c>
      <c r="U114" s="26">
        <v>827.7</v>
      </c>
      <c r="V114" s="26">
        <v>491.9</v>
      </c>
      <c r="W114" s="50">
        <f t="shared" si="6"/>
        <v>0.59</v>
      </c>
      <c r="X114" s="47">
        <f t="shared" si="7"/>
        <v>1.8E-3</v>
      </c>
      <c r="Y114" s="49">
        <v>96.2</v>
      </c>
    </row>
    <row r="115" spans="1:25" x14ac:dyDescent="0.55000000000000004">
      <c r="A115" s="41">
        <v>21910302911</v>
      </c>
      <c r="B115" s="18">
        <v>72</v>
      </c>
      <c r="C115" s="18">
        <v>1157</v>
      </c>
      <c r="D115" s="96" t="s">
        <v>1151</v>
      </c>
      <c r="E115" s="41">
        <v>768</v>
      </c>
      <c r="F115" s="13" t="s">
        <v>0</v>
      </c>
      <c r="G115" s="13" t="s">
        <v>1126</v>
      </c>
      <c r="H115" s="96" t="s">
        <v>1152</v>
      </c>
      <c r="I115" s="96">
        <v>250</v>
      </c>
      <c r="J115" s="12">
        <v>41261</v>
      </c>
      <c r="K115" s="95">
        <v>41358</v>
      </c>
      <c r="L115" s="97">
        <v>4</v>
      </c>
      <c r="M115" s="3" t="s">
        <v>1213</v>
      </c>
      <c r="N115" s="3" t="s">
        <v>1213</v>
      </c>
      <c r="O115" s="98" t="s">
        <v>1213</v>
      </c>
      <c r="P115" s="98" t="s">
        <v>1213</v>
      </c>
      <c r="Q115" s="98" t="s">
        <v>1213</v>
      </c>
      <c r="R115" s="98" t="s">
        <v>1213</v>
      </c>
      <c r="S115" s="13" t="s">
        <v>66</v>
      </c>
      <c r="T115" s="14">
        <v>509.8</v>
      </c>
      <c r="U115" s="17">
        <v>848.5</v>
      </c>
      <c r="V115" s="26">
        <v>618.5</v>
      </c>
      <c r="W115" s="50">
        <f t="shared" si="6"/>
        <v>0.73</v>
      </c>
      <c r="X115" s="47">
        <f t="shared" si="7"/>
        <v>1.6999999999999999E-3</v>
      </c>
      <c r="Y115" s="49">
        <v>96</v>
      </c>
    </row>
    <row r="116" spans="1:25" x14ac:dyDescent="0.55000000000000004">
      <c r="A116" s="41">
        <v>21910305091</v>
      </c>
      <c r="B116" s="18" t="s">
        <v>28</v>
      </c>
      <c r="C116" s="18">
        <v>1206</v>
      </c>
      <c r="D116" s="45" t="s">
        <v>1151</v>
      </c>
      <c r="E116" s="41">
        <v>900</v>
      </c>
      <c r="F116" s="46" t="s">
        <v>1127</v>
      </c>
      <c r="G116" s="46" t="s">
        <v>1126</v>
      </c>
      <c r="H116" s="45" t="s">
        <v>1152</v>
      </c>
      <c r="I116" s="45">
        <v>250</v>
      </c>
      <c r="J116" s="12">
        <v>41289</v>
      </c>
      <c r="K116" s="95">
        <v>41383</v>
      </c>
      <c r="L116" s="97">
        <v>5</v>
      </c>
      <c r="M116" s="41" t="s">
        <v>1213</v>
      </c>
      <c r="N116" s="41" t="s">
        <v>1213</v>
      </c>
      <c r="O116" s="48" t="s">
        <v>1213</v>
      </c>
      <c r="P116" s="48" t="s">
        <v>1213</v>
      </c>
      <c r="Q116" s="98" t="s">
        <v>1213</v>
      </c>
      <c r="R116" s="98" t="s">
        <v>1213</v>
      </c>
      <c r="S116" s="46" t="s">
        <v>1145</v>
      </c>
      <c r="T116" s="14">
        <v>374.4</v>
      </c>
      <c r="U116" s="26">
        <v>786.7</v>
      </c>
      <c r="V116" s="26">
        <v>626</v>
      </c>
      <c r="W116" s="50">
        <f t="shared" si="6"/>
        <v>0.8</v>
      </c>
      <c r="X116" s="47">
        <f t="shared" si="7"/>
        <v>2.0999999999999999E-3</v>
      </c>
      <c r="Y116" s="49">
        <v>98.3</v>
      </c>
    </row>
    <row r="117" spans="1:25" x14ac:dyDescent="0.55000000000000004">
      <c r="A117" s="41">
        <v>21910302961</v>
      </c>
      <c r="B117" s="4">
        <v>12</v>
      </c>
      <c r="C117" s="4">
        <v>1256</v>
      </c>
      <c r="D117" s="103" t="s">
        <v>1151</v>
      </c>
      <c r="E117" s="41">
        <v>779</v>
      </c>
      <c r="F117" s="46" t="s">
        <v>1127</v>
      </c>
      <c r="G117" s="46" t="s">
        <v>1126</v>
      </c>
      <c r="H117" s="103" t="s">
        <v>1152</v>
      </c>
      <c r="I117" s="103">
        <v>250</v>
      </c>
      <c r="J117" s="12">
        <v>41261</v>
      </c>
      <c r="K117" s="95">
        <v>41351</v>
      </c>
      <c r="L117" s="97">
        <v>4</v>
      </c>
      <c r="M117" s="41" t="s">
        <v>1213</v>
      </c>
      <c r="N117" s="41" t="s">
        <v>1213</v>
      </c>
      <c r="O117" s="98" t="s">
        <v>1213</v>
      </c>
      <c r="P117" s="98" t="s">
        <v>1213</v>
      </c>
      <c r="Q117" s="98" t="s">
        <v>1213</v>
      </c>
      <c r="R117" s="98" t="s">
        <v>1213</v>
      </c>
      <c r="S117" s="46" t="s">
        <v>1144</v>
      </c>
      <c r="T117" s="16">
        <v>277.89999999999998</v>
      </c>
      <c r="U117" s="11">
        <v>778.5</v>
      </c>
      <c r="V117" s="11">
        <v>714.5</v>
      </c>
      <c r="W117" s="43">
        <f>V117/U117</f>
        <v>0.91779062299293512</v>
      </c>
      <c r="X117" s="47">
        <f t="shared" si="7"/>
        <v>2.8E-3</v>
      </c>
      <c r="Y117" s="2">
        <v>88.9</v>
      </c>
    </row>
    <row r="118" spans="1:25" x14ac:dyDescent="0.55000000000000004">
      <c r="A118" s="41">
        <v>21910305072</v>
      </c>
      <c r="B118" s="18">
        <v>52</v>
      </c>
      <c r="C118" s="18">
        <v>1268</v>
      </c>
      <c r="D118" s="96" t="s">
        <v>1151</v>
      </c>
      <c r="E118" s="41">
        <v>776</v>
      </c>
      <c r="F118" s="46" t="s">
        <v>1127</v>
      </c>
      <c r="G118" s="46" t="s">
        <v>1126</v>
      </c>
      <c r="H118" s="96" t="s">
        <v>1152</v>
      </c>
      <c r="I118" s="96">
        <v>250</v>
      </c>
      <c r="J118" s="12">
        <v>41260</v>
      </c>
      <c r="K118" s="95">
        <v>41355</v>
      </c>
      <c r="L118" s="97">
        <v>4</v>
      </c>
      <c r="M118" s="41" t="s">
        <v>1213</v>
      </c>
      <c r="N118" s="41" t="s">
        <v>1213</v>
      </c>
      <c r="O118" s="98" t="s">
        <v>1213</v>
      </c>
      <c r="P118" s="98" t="s">
        <v>1213</v>
      </c>
      <c r="Q118" s="98" t="s">
        <v>1213</v>
      </c>
      <c r="R118" s="98" t="s">
        <v>1213</v>
      </c>
      <c r="S118" s="46" t="s">
        <v>1145</v>
      </c>
      <c r="T118" s="15">
        <v>307.89999999999998</v>
      </c>
      <c r="U118" s="14">
        <v>735.3</v>
      </c>
      <c r="V118" s="26">
        <v>631.5</v>
      </c>
      <c r="W118" s="50">
        <f>ROUND(V118/U118,2)</f>
        <v>0.86</v>
      </c>
      <c r="X118" s="47">
        <f t="shared" si="7"/>
        <v>2.3999999999999998E-3</v>
      </c>
      <c r="Y118" s="49">
        <v>94.8</v>
      </c>
    </row>
    <row r="119" spans="1:25" x14ac:dyDescent="0.55000000000000004">
      <c r="A119" s="41">
        <v>21910305161</v>
      </c>
      <c r="B119" s="4" t="s">
        <v>1021</v>
      </c>
      <c r="C119" s="4">
        <v>145</v>
      </c>
      <c r="D119" s="13" t="s">
        <v>1151</v>
      </c>
      <c r="E119" s="41">
        <v>910</v>
      </c>
      <c r="F119" s="13" t="s">
        <v>0</v>
      </c>
      <c r="G119" s="13" t="s">
        <v>1126</v>
      </c>
      <c r="H119" s="101" t="s">
        <v>1152</v>
      </c>
      <c r="I119" s="13">
        <v>2500</v>
      </c>
      <c r="J119" s="12">
        <v>41288</v>
      </c>
      <c r="K119" s="95">
        <v>41386</v>
      </c>
      <c r="L119" s="97">
        <v>5</v>
      </c>
      <c r="M119" s="3" t="s">
        <v>1213</v>
      </c>
      <c r="N119" s="3" t="s">
        <v>1213</v>
      </c>
      <c r="O119" s="99" t="s">
        <v>1213</v>
      </c>
      <c r="P119" s="99" t="s">
        <v>1213</v>
      </c>
      <c r="Q119" s="98" t="s">
        <v>1213</v>
      </c>
      <c r="R119" s="98" t="s">
        <v>1213</v>
      </c>
      <c r="S119" s="13" t="s">
        <v>66</v>
      </c>
      <c r="T119" s="16">
        <v>463.7</v>
      </c>
      <c r="U119" s="11">
        <v>771.4</v>
      </c>
      <c r="V119" s="11">
        <v>341.4</v>
      </c>
      <c r="W119" s="43">
        <f>V119/U119</f>
        <v>0.44257194710915215</v>
      </c>
      <c r="X119" s="47">
        <f t="shared" si="7"/>
        <v>1.6999999999999999E-3</v>
      </c>
      <c r="Y119" s="2">
        <v>86.6</v>
      </c>
    </row>
    <row r="120" spans="1:25" x14ac:dyDescent="0.55000000000000004">
      <c r="A120" s="41">
        <v>21910305142</v>
      </c>
      <c r="B120" s="18">
        <v>86</v>
      </c>
      <c r="C120" s="18">
        <v>471</v>
      </c>
      <c r="D120" s="96" t="s">
        <v>1151</v>
      </c>
      <c r="E120" s="41">
        <v>798</v>
      </c>
      <c r="F120" s="13" t="s">
        <v>0</v>
      </c>
      <c r="G120" s="13" t="s">
        <v>1126</v>
      </c>
      <c r="H120" s="96" t="s">
        <v>1152</v>
      </c>
      <c r="I120" s="96">
        <v>2500</v>
      </c>
      <c r="J120" s="12">
        <v>41262</v>
      </c>
      <c r="K120" s="95">
        <v>41359</v>
      </c>
      <c r="L120" s="97">
        <v>4</v>
      </c>
      <c r="M120" s="3" t="s">
        <v>1213</v>
      </c>
      <c r="N120" s="3" t="s">
        <v>1213</v>
      </c>
      <c r="O120" s="98" t="s">
        <v>1213</v>
      </c>
      <c r="P120" s="98" t="s">
        <v>1213</v>
      </c>
      <c r="Q120" s="98" t="s">
        <v>1213</v>
      </c>
      <c r="R120" s="98" t="s">
        <v>1213</v>
      </c>
      <c r="S120" s="13" t="s">
        <v>66</v>
      </c>
      <c r="T120" s="14">
        <v>445.2</v>
      </c>
      <c r="U120" s="26">
        <v>731.6</v>
      </c>
      <c r="V120" s="26">
        <v>636.5</v>
      </c>
      <c r="W120" s="50">
        <f t="shared" ref="W120:W127" si="8">ROUND(V120/U120,2)</f>
        <v>0.87</v>
      </c>
      <c r="X120" s="47">
        <f t="shared" si="7"/>
        <v>1.6000000000000001E-3</v>
      </c>
      <c r="Y120" s="49">
        <v>95</v>
      </c>
    </row>
    <row r="121" spans="1:25" x14ac:dyDescent="0.55000000000000004">
      <c r="A121" s="41">
        <v>21910305211</v>
      </c>
      <c r="B121" s="18">
        <v>48</v>
      </c>
      <c r="C121" s="18">
        <v>546</v>
      </c>
      <c r="D121" s="96" t="s">
        <v>1151</v>
      </c>
      <c r="E121" s="41">
        <v>786</v>
      </c>
      <c r="F121" s="46" t="s">
        <v>1127</v>
      </c>
      <c r="G121" s="46" t="s">
        <v>1126</v>
      </c>
      <c r="H121" s="96" t="s">
        <v>1152</v>
      </c>
      <c r="I121" s="96">
        <v>2500</v>
      </c>
      <c r="J121" s="12">
        <v>41262</v>
      </c>
      <c r="K121" s="95">
        <v>41355</v>
      </c>
      <c r="L121" s="97">
        <v>4</v>
      </c>
      <c r="M121" s="41" t="s">
        <v>1213</v>
      </c>
      <c r="N121" s="41" t="s">
        <v>1213</v>
      </c>
      <c r="O121" s="98" t="s">
        <v>1213</v>
      </c>
      <c r="P121" s="98" t="s">
        <v>1213</v>
      </c>
      <c r="Q121" s="98" t="s">
        <v>1213</v>
      </c>
      <c r="R121" s="98" t="s">
        <v>1213</v>
      </c>
      <c r="S121" s="46" t="s">
        <v>1128</v>
      </c>
      <c r="T121" s="15">
        <v>298.89999999999998</v>
      </c>
      <c r="U121" s="15">
        <v>629.29999999999995</v>
      </c>
      <c r="V121" s="26">
        <v>592</v>
      </c>
      <c r="W121" s="50">
        <f t="shared" si="8"/>
        <v>0.94</v>
      </c>
      <c r="X121" s="47">
        <f t="shared" si="7"/>
        <v>2.0999999999999999E-3</v>
      </c>
      <c r="Y121" s="49">
        <v>94.7</v>
      </c>
    </row>
    <row r="122" spans="1:25" x14ac:dyDescent="0.55000000000000004">
      <c r="A122" s="41">
        <v>21910305212</v>
      </c>
      <c r="B122" s="18">
        <v>49</v>
      </c>
      <c r="C122" s="18">
        <v>586</v>
      </c>
      <c r="D122" s="96" t="s">
        <v>1151</v>
      </c>
      <c r="E122" s="41">
        <v>796</v>
      </c>
      <c r="F122" s="46" t="s">
        <v>1127</v>
      </c>
      <c r="G122" s="46" t="s">
        <v>1126</v>
      </c>
      <c r="H122" s="96" t="s">
        <v>1152</v>
      </c>
      <c r="I122" s="96">
        <v>2500</v>
      </c>
      <c r="J122" s="12">
        <v>41262</v>
      </c>
      <c r="K122" s="95">
        <v>41355</v>
      </c>
      <c r="L122" s="97">
        <v>4</v>
      </c>
      <c r="M122" s="41" t="s">
        <v>1213</v>
      </c>
      <c r="N122" s="41" t="s">
        <v>1213</v>
      </c>
      <c r="O122" s="98" t="s">
        <v>1213</v>
      </c>
      <c r="P122" s="98" t="s">
        <v>1213</v>
      </c>
      <c r="Q122" s="98" t="s">
        <v>1213</v>
      </c>
      <c r="R122" s="98" t="s">
        <v>1213</v>
      </c>
      <c r="S122" s="46" t="s">
        <v>1145</v>
      </c>
      <c r="T122" s="14">
        <v>352.7</v>
      </c>
      <c r="U122" s="15">
        <v>606.4</v>
      </c>
      <c r="V122" s="26">
        <v>512</v>
      </c>
      <c r="W122" s="50">
        <f t="shared" si="8"/>
        <v>0.84</v>
      </c>
      <c r="X122" s="47">
        <f t="shared" si="7"/>
        <v>1.6999999999999999E-3</v>
      </c>
      <c r="Y122" s="49">
        <v>95.2</v>
      </c>
    </row>
    <row r="123" spans="1:25" x14ac:dyDescent="0.55000000000000004">
      <c r="A123" s="41">
        <v>21910305221</v>
      </c>
      <c r="B123" s="18">
        <v>30</v>
      </c>
      <c r="C123" s="18">
        <v>1038</v>
      </c>
      <c r="D123" s="96" t="s">
        <v>1151</v>
      </c>
      <c r="E123" s="41">
        <v>798</v>
      </c>
      <c r="F123" s="46" t="s">
        <v>1127</v>
      </c>
      <c r="G123" s="46" t="s">
        <v>1126</v>
      </c>
      <c r="H123" s="96" t="s">
        <v>1152</v>
      </c>
      <c r="I123" s="96">
        <v>2500</v>
      </c>
      <c r="J123" s="12">
        <v>41262</v>
      </c>
      <c r="K123" s="95">
        <v>41353</v>
      </c>
      <c r="L123" s="97">
        <v>4</v>
      </c>
      <c r="M123" s="41" t="s">
        <v>1213</v>
      </c>
      <c r="N123" s="41" t="s">
        <v>1213</v>
      </c>
      <c r="O123" s="98" t="s">
        <v>1213</v>
      </c>
      <c r="P123" s="98" t="s">
        <v>1213</v>
      </c>
      <c r="Q123" s="98" t="s">
        <v>1213</v>
      </c>
      <c r="R123" s="98" t="s">
        <v>1213</v>
      </c>
      <c r="S123" s="46" t="s">
        <v>1144</v>
      </c>
      <c r="T123" s="14">
        <v>224.6</v>
      </c>
      <c r="U123" s="26">
        <v>498.3</v>
      </c>
      <c r="V123" s="26">
        <v>397.1</v>
      </c>
      <c r="W123" s="50">
        <f t="shared" si="8"/>
        <v>0.8</v>
      </c>
      <c r="X123" s="47">
        <f t="shared" si="7"/>
        <v>2.2000000000000001E-3</v>
      </c>
      <c r="Y123" s="49">
        <v>92.1</v>
      </c>
    </row>
    <row r="124" spans="1:25" x14ac:dyDescent="0.55000000000000004">
      <c r="A124" s="41">
        <v>21910305162</v>
      </c>
      <c r="B124" s="18" t="s">
        <v>42</v>
      </c>
      <c r="C124" s="18">
        <v>1054</v>
      </c>
      <c r="D124" s="13" t="s">
        <v>1151</v>
      </c>
      <c r="E124" s="41">
        <v>921</v>
      </c>
      <c r="F124" s="13" t="s">
        <v>0</v>
      </c>
      <c r="G124" s="13" t="s">
        <v>1126</v>
      </c>
      <c r="H124" s="13" t="s">
        <v>1152</v>
      </c>
      <c r="I124" s="13">
        <v>2500</v>
      </c>
      <c r="J124" s="12">
        <v>41289</v>
      </c>
      <c r="K124" s="95">
        <v>41386</v>
      </c>
      <c r="L124" s="97">
        <v>5</v>
      </c>
      <c r="M124" s="3" t="s">
        <v>1213</v>
      </c>
      <c r="N124" s="3" t="s">
        <v>1213</v>
      </c>
      <c r="O124" s="99" t="s">
        <v>1213</v>
      </c>
      <c r="P124" s="99" t="s">
        <v>1213</v>
      </c>
      <c r="Q124" s="98" t="s">
        <v>1213</v>
      </c>
      <c r="R124" s="98" t="s">
        <v>1213</v>
      </c>
      <c r="S124" s="13" t="s">
        <v>66</v>
      </c>
      <c r="T124" s="14">
        <v>579.9</v>
      </c>
      <c r="U124" s="26">
        <v>977.4</v>
      </c>
      <c r="V124" s="26">
        <v>463.3</v>
      </c>
      <c r="W124" s="50">
        <f t="shared" si="8"/>
        <v>0.47</v>
      </c>
      <c r="X124" s="47">
        <f t="shared" si="7"/>
        <v>1.6999999999999999E-3</v>
      </c>
      <c r="Y124" s="49">
        <v>96</v>
      </c>
    </row>
    <row r="125" spans="1:25" x14ac:dyDescent="0.55000000000000004">
      <c r="A125" s="41">
        <v>21910305141</v>
      </c>
      <c r="B125" s="18">
        <v>94</v>
      </c>
      <c r="C125" s="18">
        <v>1135</v>
      </c>
      <c r="D125" s="96" t="s">
        <v>1151</v>
      </c>
      <c r="E125" s="41">
        <v>796</v>
      </c>
      <c r="F125" s="13" t="s">
        <v>0</v>
      </c>
      <c r="G125" s="13" t="s">
        <v>1126</v>
      </c>
      <c r="H125" s="96" t="s">
        <v>1152</v>
      </c>
      <c r="I125" s="96">
        <v>2500</v>
      </c>
      <c r="J125" s="12">
        <v>41262</v>
      </c>
      <c r="K125" s="95">
        <v>41359</v>
      </c>
      <c r="L125" s="97">
        <v>4</v>
      </c>
      <c r="M125" s="3" t="s">
        <v>1213</v>
      </c>
      <c r="N125" s="3" t="s">
        <v>1213</v>
      </c>
      <c r="O125" s="98" t="s">
        <v>1213</v>
      </c>
      <c r="P125" s="98" t="s">
        <v>1213</v>
      </c>
      <c r="Q125" s="98" t="s">
        <v>1213</v>
      </c>
      <c r="R125" s="98" t="s">
        <v>1213</v>
      </c>
      <c r="S125" s="13" t="s">
        <v>66</v>
      </c>
      <c r="T125" s="14">
        <v>559.5</v>
      </c>
      <c r="U125" s="26">
        <v>950.9</v>
      </c>
      <c r="V125" s="26">
        <v>794</v>
      </c>
      <c r="W125" s="50">
        <f t="shared" si="8"/>
        <v>0.83</v>
      </c>
      <c r="X125" s="47">
        <f t="shared" si="7"/>
        <v>1.6999999999999999E-3</v>
      </c>
      <c r="Y125" s="49">
        <v>95.9</v>
      </c>
    </row>
    <row r="126" spans="1:25" x14ac:dyDescent="0.55000000000000004">
      <c r="A126" s="41">
        <v>21910317182</v>
      </c>
      <c r="B126" s="18">
        <v>37</v>
      </c>
      <c r="C126" s="18">
        <v>1348</v>
      </c>
      <c r="D126" s="96" t="s">
        <v>1151</v>
      </c>
      <c r="E126" s="41">
        <v>789</v>
      </c>
      <c r="F126" s="46" t="s">
        <v>1127</v>
      </c>
      <c r="G126" s="46" t="s">
        <v>1126</v>
      </c>
      <c r="H126" s="96" t="s">
        <v>1152</v>
      </c>
      <c r="I126" s="96">
        <v>2500</v>
      </c>
      <c r="J126" s="12">
        <v>41261</v>
      </c>
      <c r="K126" s="95">
        <v>41353</v>
      </c>
      <c r="L126" s="97">
        <v>4</v>
      </c>
      <c r="M126" s="41" t="s">
        <v>1213</v>
      </c>
      <c r="N126" s="41" t="s">
        <v>1213</v>
      </c>
      <c r="O126" s="98" t="s">
        <v>1213</v>
      </c>
      <c r="P126" s="98" t="s">
        <v>1213</v>
      </c>
      <c r="Q126" s="98" t="s">
        <v>1213</v>
      </c>
      <c r="R126" s="98" t="s">
        <v>1213</v>
      </c>
      <c r="S126" s="46" t="s">
        <v>1144</v>
      </c>
      <c r="T126" s="26">
        <v>262.89999999999998</v>
      </c>
      <c r="U126" s="26">
        <v>647.29999999999995</v>
      </c>
      <c r="V126" s="26">
        <v>538.5</v>
      </c>
      <c r="W126" s="50">
        <f t="shared" si="8"/>
        <v>0.83</v>
      </c>
      <c r="X126" s="47">
        <f t="shared" si="7"/>
        <v>2.5000000000000001E-3</v>
      </c>
      <c r="Y126" s="49">
        <v>95.2</v>
      </c>
    </row>
    <row r="127" spans="1:25" x14ac:dyDescent="0.55000000000000004">
      <c r="A127" s="41">
        <v>21910318952</v>
      </c>
      <c r="B127" s="18" t="s">
        <v>60</v>
      </c>
      <c r="C127" s="18">
        <v>1349</v>
      </c>
      <c r="D127" s="13" t="s">
        <v>1151</v>
      </c>
      <c r="E127" s="41">
        <v>920</v>
      </c>
      <c r="F127" s="13" t="s">
        <v>0</v>
      </c>
      <c r="G127" s="13" t="s">
        <v>1126</v>
      </c>
      <c r="H127" s="13" t="s">
        <v>1152</v>
      </c>
      <c r="I127" s="13">
        <v>2500</v>
      </c>
      <c r="J127" s="12">
        <v>41290</v>
      </c>
      <c r="K127" s="95">
        <v>41387</v>
      </c>
      <c r="L127" s="97">
        <v>5</v>
      </c>
      <c r="M127" s="3" t="s">
        <v>1213</v>
      </c>
      <c r="N127" s="3" t="s">
        <v>1213</v>
      </c>
      <c r="O127" s="99" t="s">
        <v>1213</v>
      </c>
      <c r="P127" s="99" t="s">
        <v>1213</v>
      </c>
      <c r="Q127" s="98" t="s">
        <v>1213</v>
      </c>
      <c r="R127" s="98" t="s">
        <v>1213</v>
      </c>
      <c r="S127" s="13" t="s">
        <v>66</v>
      </c>
      <c r="T127" s="26">
        <v>387.4</v>
      </c>
      <c r="U127" s="26">
        <v>684</v>
      </c>
      <c r="V127" s="26">
        <v>562.5</v>
      </c>
      <c r="W127" s="50">
        <f t="shared" si="8"/>
        <v>0.82</v>
      </c>
      <c r="X127" s="47">
        <f t="shared" si="7"/>
        <v>1.8E-3</v>
      </c>
      <c r="Y127" s="49">
        <v>97.3</v>
      </c>
    </row>
    <row r="128" spans="1:25" x14ac:dyDescent="0.55000000000000004">
      <c r="A128" s="41">
        <v>21910317181</v>
      </c>
      <c r="B128" s="4">
        <v>14</v>
      </c>
      <c r="C128" s="4">
        <v>1380</v>
      </c>
      <c r="D128" s="103" t="s">
        <v>1151</v>
      </c>
      <c r="E128" s="41">
        <v>788</v>
      </c>
      <c r="F128" s="46" t="s">
        <v>1127</v>
      </c>
      <c r="G128" s="46" t="s">
        <v>1126</v>
      </c>
      <c r="H128" s="103" t="s">
        <v>1152</v>
      </c>
      <c r="I128" s="103">
        <v>2500</v>
      </c>
      <c r="J128" s="12">
        <v>41261</v>
      </c>
      <c r="K128" s="95">
        <v>41351</v>
      </c>
      <c r="L128" s="97">
        <v>4</v>
      </c>
      <c r="M128" s="41" t="s">
        <v>1213</v>
      </c>
      <c r="N128" s="41" t="s">
        <v>1213</v>
      </c>
      <c r="O128" s="98" t="s">
        <v>1213</v>
      </c>
      <c r="P128" s="98" t="s">
        <v>1213</v>
      </c>
      <c r="Q128" s="98" t="s">
        <v>1213</v>
      </c>
      <c r="R128" s="98" t="s">
        <v>1213</v>
      </c>
      <c r="S128" s="46" t="s">
        <v>1144</v>
      </c>
      <c r="T128" s="4">
        <v>333.4</v>
      </c>
      <c r="U128" s="11">
        <v>617.1</v>
      </c>
      <c r="V128" s="11">
        <v>489.2</v>
      </c>
      <c r="W128" s="43">
        <f>V128/U128</f>
        <v>0.79274023659050397</v>
      </c>
      <c r="X128" s="47">
        <f t="shared" si="7"/>
        <v>1.9E-3</v>
      </c>
      <c r="Y128" s="2">
        <v>80.7</v>
      </c>
    </row>
    <row r="129" spans="1:25" x14ac:dyDescent="0.55000000000000004">
      <c r="A129" s="41">
        <v>21910319021</v>
      </c>
      <c r="B129" s="18" t="s">
        <v>31</v>
      </c>
      <c r="C129" s="18">
        <v>1385</v>
      </c>
      <c r="D129" s="45" t="s">
        <v>1151</v>
      </c>
      <c r="E129" s="41">
        <v>911</v>
      </c>
      <c r="F129" s="46" t="s">
        <v>1127</v>
      </c>
      <c r="G129" s="46" t="s">
        <v>1126</v>
      </c>
      <c r="H129" s="45" t="s">
        <v>1152</v>
      </c>
      <c r="I129" s="45">
        <v>2500</v>
      </c>
      <c r="J129" s="12">
        <v>41290</v>
      </c>
      <c r="K129" s="95">
        <v>41383</v>
      </c>
      <c r="L129" s="97">
        <v>5</v>
      </c>
      <c r="M129" s="41" t="s">
        <v>1213</v>
      </c>
      <c r="N129" s="41" t="s">
        <v>1213</v>
      </c>
      <c r="O129" s="48" t="s">
        <v>1213</v>
      </c>
      <c r="P129" s="48" t="s">
        <v>1213</v>
      </c>
      <c r="Q129" s="98" t="s">
        <v>1213</v>
      </c>
      <c r="R129" s="98" t="s">
        <v>1213</v>
      </c>
      <c r="S129" s="46" t="s">
        <v>1144</v>
      </c>
      <c r="T129" s="26">
        <v>297.89999999999998</v>
      </c>
      <c r="U129" s="26">
        <v>629.29999999999995</v>
      </c>
      <c r="V129" s="26">
        <v>711</v>
      </c>
      <c r="W129" s="50">
        <f t="shared" ref="W129:W135" si="9">ROUND(V129/U129,2)</f>
        <v>1.1299999999999999</v>
      </c>
      <c r="X129" s="47">
        <f t="shared" si="7"/>
        <v>2.0999999999999999E-3</v>
      </c>
      <c r="Y129" s="49">
        <v>97.5</v>
      </c>
    </row>
    <row r="130" spans="1:25" x14ac:dyDescent="0.55000000000000004">
      <c r="A130" s="41">
        <v>21910317102</v>
      </c>
      <c r="B130" s="18">
        <v>78</v>
      </c>
      <c r="C130" s="18">
        <v>1389</v>
      </c>
      <c r="D130" s="96" t="s">
        <v>1151</v>
      </c>
      <c r="E130" s="41">
        <v>784</v>
      </c>
      <c r="F130" s="13" t="s">
        <v>0</v>
      </c>
      <c r="G130" s="13" t="s">
        <v>1126</v>
      </c>
      <c r="H130" s="96" t="s">
        <v>1152</v>
      </c>
      <c r="I130" s="96">
        <v>2500</v>
      </c>
      <c r="J130" s="12">
        <v>41261</v>
      </c>
      <c r="K130" s="95">
        <v>41358</v>
      </c>
      <c r="L130" s="97">
        <v>4</v>
      </c>
      <c r="M130" s="3" t="s">
        <v>1213</v>
      </c>
      <c r="N130" s="3" t="s">
        <v>1213</v>
      </c>
      <c r="O130" s="98" t="s">
        <v>1213</v>
      </c>
      <c r="P130" s="98" t="s">
        <v>1213</v>
      </c>
      <c r="Q130" s="98" t="s">
        <v>1213</v>
      </c>
      <c r="R130" s="98" t="s">
        <v>1213</v>
      </c>
      <c r="S130" s="13" t="s">
        <v>66</v>
      </c>
      <c r="T130" s="26">
        <v>462.3</v>
      </c>
      <c r="U130" s="17">
        <v>771.3</v>
      </c>
      <c r="V130" s="26">
        <v>557.5</v>
      </c>
      <c r="W130" s="50">
        <f t="shared" si="9"/>
        <v>0.72</v>
      </c>
      <c r="X130" s="47">
        <f t="shared" ref="X130:X153" si="10">ROUND((U130/(T130*1000)), 4)</f>
        <v>1.6999999999999999E-3</v>
      </c>
      <c r="Y130" s="49">
        <v>96.2</v>
      </c>
    </row>
    <row r="131" spans="1:25" x14ac:dyDescent="0.55000000000000004">
      <c r="A131" s="41">
        <v>21910319022</v>
      </c>
      <c r="B131" s="18" t="s">
        <v>32</v>
      </c>
      <c r="C131" s="18">
        <v>1398</v>
      </c>
      <c r="D131" s="45" t="s">
        <v>1151</v>
      </c>
      <c r="E131" s="41">
        <v>916</v>
      </c>
      <c r="F131" s="46" t="s">
        <v>1127</v>
      </c>
      <c r="G131" s="46" t="s">
        <v>1126</v>
      </c>
      <c r="H131" s="45" t="s">
        <v>1152</v>
      </c>
      <c r="I131" s="45">
        <v>2500</v>
      </c>
      <c r="J131" s="12">
        <v>41292</v>
      </c>
      <c r="K131" s="95">
        <v>41383</v>
      </c>
      <c r="L131" s="97">
        <v>5</v>
      </c>
      <c r="M131" s="41" t="s">
        <v>1213</v>
      </c>
      <c r="N131" s="41" t="s">
        <v>1213</v>
      </c>
      <c r="O131" s="48" t="s">
        <v>1213</v>
      </c>
      <c r="P131" s="48" t="s">
        <v>1213</v>
      </c>
      <c r="Q131" s="98" t="s">
        <v>1213</v>
      </c>
      <c r="R131" s="98" t="s">
        <v>1213</v>
      </c>
      <c r="S131" s="46" t="s">
        <v>1226</v>
      </c>
      <c r="T131" s="26">
        <v>249.8</v>
      </c>
      <c r="U131" s="26">
        <v>625.79999999999995</v>
      </c>
      <c r="V131" s="26">
        <v>454.1</v>
      </c>
      <c r="W131" s="50">
        <f t="shared" si="9"/>
        <v>0.73</v>
      </c>
      <c r="X131" s="47">
        <f t="shared" si="10"/>
        <v>2.5000000000000001E-3</v>
      </c>
      <c r="Y131" s="49">
        <v>97.3</v>
      </c>
    </row>
    <row r="132" spans="1:25" x14ac:dyDescent="0.55000000000000004">
      <c r="A132" s="41">
        <v>21910318951</v>
      </c>
      <c r="B132" s="18" t="s">
        <v>63</v>
      </c>
      <c r="C132" s="18">
        <v>1402</v>
      </c>
      <c r="D132" s="13" t="s">
        <v>1151</v>
      </c>
      <c r="E132" s="41">
        <v>913</v>
      </c>
      <c r="F132" s="13" t="s">
        <v>0</v>
      </c>
      <c r="G132" s="13" t="s">
        <v>1126</v>
      </c>
      <c r="H132" s="13" t="s">
        <v>1152</v>
      </c>
      <c r="I132" s="13">
        <v>2500</v>
      </c>
      <c r="J132" s="12">
        <v>41290</v>
      </c>
      <c r="K132" s="95">
        <v>41387</v>
      </c>
      <c r="L132" s="97">
        <v>5</v>
      </c>
      <c r="M132" s="3" t="s">
        <v>1213</v>
      </c>
      <c r="N132" s="3" t="s">
        <v>1213</v>
      </c>
      <c r="O132" s="99" t="s">
        <v>1213</v>
      </c>
      <c r="P132" s="99" t="s">
        <v>1213</v>
      </c>
      <c r="Q132" s="98" t="s">
        <v>1213</v>
      </c>
      <c r="R132" s="98" t="s">
        <v>1213</v>
      </c>
      <c r="S132" s="13" t="s">
        <v>66</v>
      </c>
      <c r="T132" s="26">
        <v>522.70000000000005</v>
      </c>
      <c r="U132" s="26">
        <v>970.7</v>
      </c>
      <c r="V132" s="26">
        <v>666</v>
      </c>
      <c r="W132" s="50">
        <f t="shared" si="9"/>
        <v>0.69</v>
      </c>
      <c r="X132" s="47">
        <f t="shared" si="10"/>
        <v>1.9E-3</v>
      </c>
      <c r="Y132" s="49">
        <v>94.6</v>
      </c>
    </row>
    <row r="133" spans="1:25" x14ac:dyDescent="0.55000000000000004">
      <c r="A133" s="41">
        <v>21910317101</v>
      </c>
      <c r="B133" s="18">
        <v>80</v>
      </c>
      <c r="C133" s="18">
        <v>1440</v>
      </c>
      <c r="D133" s="96" t="s">
        <v>1151</v>
      </c>
      <c r="E133" s="41">
        <v>797</v>
      </c>
      <c r="F133" s="13" t="s">
        <v>0</v>
      </c>
      <c r="G133" s="13" t="s">
        <v>1126</v>
      </c>
      <c r="H133" s="96" t="s">
        <v>1152</v>
      </c>
      <c r="I133" s="96">
        <v>2500</v>
      </c>
      <c r="J133" s="12">
        <v>41260</v>
      </c>
      <c r="K133" s="95">
        <v>41358</v>
      </c>
      <c r="L133" s="97">
        <v>4</v>
      </c>
      <c r="M133" s="3" t="s">
        <v>1213</v>
      </c>
      <c r="N133" s="3" t="s">
        <v>1213</v>
      </c>
      <c r="O133" s="98" t="s">
        <v>1213</v>
      </c>
      <c r="P133" s="98" t="s">
        <v>1213</v>
      </c>
      <c r="Q133" s="98" t="s">
        <v>1213</v>
      </c>
      <c r="R133" s="98" t="s">
        <v>1213</v>
      </c>
      <c r="S133" s="13" t="s">
        <v>66</v>
      </c>
      <c r="T133" s="26">
        <v>441.3</v>
      </c>
      <c r="U133" s="17">
        <v>771.9</v>
      </c>
      <c r="V133" s="26">
        <v>602</v>
      </c>
      <c r="W133" s="50">
        <f t="shared" si="9"/>
        <v>0.78</v>
      </c>
      <c r="X133" s="47">
        <f t="shared" si="10"/>
        <v>1.6999999999999999E-3</v>
      </c>
      <c r="Y133" s="49">
        <v>94</v>
      </c>
    </row>
    <row r="134" spans="1:25" x14ac:dyDescent="0.55000000000000004">
      <c r="A134" s="41">
        <v>21910305371</v>
      </c>
      <c r="B134" s="18">
        <v>1</v>
      </c>
      <c r="C134" s="18">
        <v>114</v>
      </c>
      <c r="D134" s="96" t="s">
        <v>1151</v>
      </c>
      <c r="E134" s="41">
        <v>808</v>
      </c>
      <c r="F134" s="46" t="s">
        <v>1127</v>
      </c>
      <c r="G134" s="46" t="s">
        <v>1126</v>
      </c>
      <c r="H134" s="100" t="s">
        <v>1152</v>
      </c>
      <c r="I134" s="96">
        <v>25000</v>
      </c>
      <c r="J134" s="12">
        <v>41261</v>
      </c>
      <c r="K134" s="95">
        <v>41351</v>
      </c>
      <c r="L134" s="97">
        <v>4</v>
      </c>
      <c r="M134" s="41" t="s">
        <v>1213</v>
      </c>
      <c r="N134" s="41" t="s">
        <v>1213</v>
      </c>
      <c r="O134" s="98" t="s">
        <v>1213</v>
      </c>
      <c r="P134" s="98" t="s">
        <v>1213</v>
      </c>
      <c r="Q134" s="98" t="s">
        <v>1213</v>
      </c>
      <c r="R134" s="98" t="s">
        <v>1213</v>
      </c>
      <c r="S134" s="46" t="s">
        <v>1144</v>
      </c>
      <c r="T134" s="14">
        <v>279.3</v>
      </c>
      <c r="U134" s="26">
        <v>604.1</v>
      </c>
      <c r="V134" s="26">
        <v>561.5</v>
      </c>
      <c r="W134" s="50">
        <f t="shared" si="9"/>
        <v>0.93</v>
      </c>
      <c r="X134" s="47">
        <f t="shared" si="10"/>
        <v>2.2000000000000001E-3</v>
      </c>
      <c r="Y134" s="49">
        <v>92.4</v>
      </c>
    </row>
    <row r="135" spans="1:25" x14ac:dyDescent="0.55000000000000004">
      <c r="A135" s="41">
        <v>21910305382</v>
      </c>
      <c r="B135" s="18">
        <v>2</v>
      </c>
      <c r="C135" s="18">
        <v>149</v>
      </c>
      <c r="D135" s="96" t="s">
        <v>1151</v>
      </c>
      <c r="E135" s="41">
        <v>802</v>
      </c>
      <c r="F135" s="46" t="s">
        <v>1127</v>
      </c>
      <c r="G135" s="46" t="s">
        <v>1126</v>
      </c>
      <c r="H135" s="101" t="s">
        <v>1152</v>
      </c>
      <c r="I135" s="96">
        <v>25000</v>
      </c>
      <c r="J135" s="12">
        <v>41262</v>
      </c>
      <c r="K135" s="95">
        <v>41351</v>
      </c>
      <c r="L135" s="97">
        <v>4</v>
      </c>
      <c r="M135" s="41" t="s">
        <v>1213</v>
      </c>
      <c r="N135" s="41" t="s">
        <v>1213</v>
      </c>
      <c r="O135" s="98" t="s">
        <v>1213</v>
      </c>
      <c r="P135" s="98" t="s">
        <v>1213</v>
      </c>
      <c r="Q135" s="98" t="s">
        <v>1213</v>
      </c>
      <c r="R135" s="98" t="s">
        <v>1213</v>
      </c>
      <c r="S135" s="46" t="s">
        <v>1144</v>
      </c>
      <c r="T135" s="14">
        <v>295.10000000000002</v>
      </c>
      <c r="U135" s="26">
        <v>673.1</v>
      </c>
      <c r="V135" s="26">
        <v>594.5</v>
      </c>
      <c r="W135" s="50">
        <f t="shared" si="9"/>
        <v>0.88</v>
      </c>
      <c r="X135" s="47">
        <f t="shared" si="10"/>
        <v>2.3E-3</v>
      </c>
      <c r="Y135" s="49">
        <v>90.3</v>
      </c>
    </row>
    <row r="136" spans="1:25" x14ac:dyDescent="0.55000000000000004">
      <c r="A136" s="41">
        <v>21910305331</v>
      </c>
      <c r="B136" s="4" t="s">
        <v>1022</v>
      </c>
      <c r="C136" s="4">
        <v>247</v>
      </c>
      <c r="D136" s="13" t="s">
        <v>1151</v>
      </c>
      <c r="E136" s="41">
        <v>931</v>
      </c>
      <c r="F136" s="13" t="s">
        <v>0</v>
      </c>
      <c r="G136" s="13" t="s">
        <v>1126</v>
      </c>
      <c r="H136" s="13" t="s">
        <v>1152</v>
      </c>
      <c r="I136" s="13">
        <v>25000</v>
      </c>
      <c r="J136" s="12">
        <v>41288</v>
      </c>
      <c r="K136" s="95">
        <v>41386</v>
      </c>
      <c r="L136" s="97">
        <v>5</v>
      </c>
      <c r="M136" s="3" t="s">
        <v>1213</v>
      </c>
      <c r="N136" s="3" t="s">
        <v>1213</v>
      </c>
      <c r="O136" s="99" t="s">
        <v>1213</v>
      </c>
      <c r="P136" s="99" t="s">
        <v>1213</v>
      </c>
      <c r="Q136" s="98" t="s">
        <v>1213</v>
      </c>
      <c r="R136" s="98" t="s">
        <v>1213</v>
      </c>
      <c r="S136" s="13" t="s">
        <v>66</v>
      </c>
      <c r="T136" s="16">
        <v>470.9</v>
      </c>
      <c r="U136" s="11">
        <v>812.6</v>
      </c>
      <c r="V136" s="11">
        <v>691.5</v>
      </c>
      <c r="W136" s="43">
        <f>V136/U136</f>
        <v>0.85097218803839525</v>
      </c>
      <c r="X136" s="47">
        <f t="shared" si="10"/>
        <v>1.6999999999999999E-3</v>
      </c>
      <c r="Y136" s="2">
        <v>87.4</v>
      </c>
    </row>
    <row r="137" spans="1:25" x14ac:dyDescent="0.55000000000000004">
      <c r="A137" s="41">
        <v>21910305301</v>
      </c>
      <c r="B137" s="18">
        <v>58</v>
      </c>
      <c r="C137" s="18">
        <v>354</v>
      </c>
      <c r="D137" s="96" t="s">
        <v>1151</v>
      </c>
      <c r="E137" s="41">
        <v>807</v>
      </c>
      <c r="F137" s="13" t="s">
        <v>0</v>
      </c>
      <c r="G137" s="13" t="s">
        <v>1126</v>
      </c>
      <c r="H137" s="96" t="s">
        <v>1152</v>
      </c>
      <c r="I137" s="96">
        <v>25000</v>
      </c>
      <c r="J137" s="12">
        <v>41261</v>
      </c>
      <c r="K137" s="95">
        <v>41358</v>
      </c>
      <c r="L137" s="97">
        <v>4</v>
      </c>
      <c r="M137" s="3" t="s">
        <v>1213</v>
      </c>
      <c r="N137" s="3" t="s">
        <v>1213</v>
      </c>
      <c r="O137" s="98" t="s">
        <v>1213</v>
      </c>
      <c r="P137" s="98" t="s">
        <v>1213</v>
      </c>
      <c r="Q137" s="98" t="s">
        <v>1213</v>
      </c>
      <c r="R137" s="98" t="s">
        <v>1213</v>
      </c>
      <c r="S137" s="13" t="s">
        <v>66</v>
      </c>
      <c r="T137" s="14">
        <v>469.4</v>
      </c>
      <c r="U137" s="17">
        <v>763.4</v>
      </c>
      <c r="V137" s="26">
        <v>597</v>
      </c>
      <c r="W137" s="50">
        <f>ROUND(V137/U137,2)</f>
        <v>0.78</v>
      </c>
      <c r="X137" s="47">
        <f t="shared" si="10"/>
        <v>1.6000000000000001E-3</v>
      </c>
      <c r="Y137" s="49">
        <v>95.5</v>
      </c>
    </row>
    <row r="138" spans="1:25" x14ac:dyDescent="0.55000000000000004">
      <c r="A138" s="41">
        <v>21910305342</v>
      </c>
      <c r="B138" s="18" t="s">
        <v>34</v>
      </c>
      <c r="C138" s="18">
        <v>421</v>
      </c>
      <c r="D138" s="13" t="s">
        <v>1151</v>
      </c>
      <c r="E138" s="41">
        <v>928</v>
      </c>
      <c r="F138" s="13" t="s">
        <v>0</v>
      </c>
      <c r="G138" s="13" t="s">
        <v>1126</v>
      </c>
      <c r="H138" s="13" t="s">
        <v>1152</v>
      </c>
      <c r="I138" s="13">
        <v>25000</v>
      </c>
      <c r="J138" s="12">
        <v>41290</v>
      </c>
      <c r="K138" s="95">
        <v>41386</v>
      </c>
      <c r="L138" s="97">
        <v>5</v>
      </c>
      <c r="M138" s="3" t="s">
        <v>1213</v>
      </c>
      <c r="N138" s="3" t="s">
        <v>1213</v>
      </c>
      <c r="O138" s="99" t="s">
        <v>1213</v>
      </c>
      <c r="P138" s="99" t="s">
        <v>1213</v>
      </c>
      <c r="Q138" s="98" t="s">
        <v>1213</v>
      </c>
      <c r="R138" s="98" t="s">
        <v>1213</v>
      </c>
      <c r="S138" s="13" t="s">
        <v>66</v>
      </c>
      <c r="T138" s="14">
        <v>501.4</v>
      </c>
      <c r="U138" s="26">
        <v>942.8</v>
      </c>
      <c r="V138" s="26">
        <v>463.2</v>
      </c>
      <c r="W138" s="50">
        <f>ROUND(V138/U138,2)</f>
        <v>0.49</v>
      </c>
      <c r="X138" s="47">
        <f t="shared" si="10"/>
        <v>1.9E-3</v>
      </c>
      <c r="Y138" s="49">
        <v>96.8</v>
      </c>
    </row>
    <row r="139" spans="1:25" x14ac:dyDescent="0.55000000000000004">
      <c r="A139" s="41">
        <v>21910305352</v>
      </c>
      <c r="B139" s="18" t="s">
        <v>54</v>
      </c>
      <c r="C139" s="18">
        <v>468</v>
      </c>
      <c r="D139" s="13" t="s">
        <v>1151</v>
      </c>
      <c r="E139" s="41">
        <v>932</v>
      </c>
      <c r="F139" s="13" t="s">
        <v>0</v>
      </c>
      <c r="G139" s="13" t="s">
        <v>1126</v>
      </c>
      <c r="H139" s="13" t="s">
        <v>1152</v>
      </c>
      <c r="I139" s="13">
        <v>25000</v>
      </c>
      <c r="J139" s="12">
        <v>41292</v>
      </c>
      <c r="K139" s="95">
        <v>41387</v>
      </c>
      <c r="L139" s="97">
        <v>5</v>
      </c>
      <c r="M139" s="3" t="s">
        <v>1213</v>
      </c>
      <c r="N139" s="3" t="s">
        <v>1213</v>
      </c>
      <c r="O139" s="99" t="s">
        <v>1213</v>
      </c>
      <c r="P139" s="99" t="s">
        <v>1213</v>
      </c>
      <c r="Q139" s="98" t="s">
        <v>1213</v>
      </c>
      <c r="R139" s="98" t="s">
        <v>1213</v>
      </c>
      <c r="S139" s="13" t="s">
        <v>66</v>
      </c>
      <c r="T139" s="14">
        <v>528.70000000000005</v>
      </c>
      <c r="U139" s="26">
        <v>936</v>
      </c>
      <c r="V139" s="26">
        <v>729</v>
      </c>
      <c r="W139" s="50">
        <f>ROUND(V139/U139,2)</f>
        <v>0.78</v>
      </c>
      <c r="X139" s="47">
        <f t="shared" si="10"/>
        <v>1.8E-3</v>
      </c>
      <c r="Y139" s="49">
        <v>95.6</v>
      </c>
    </row>
    <row r="140" spans="1:25" x14ac:dyDescent="0.55000000000000004">
      <c r="A140" s="41">
        <v>21910305401</v>
      </c>
      <c r="B140" s="4">
        <v>3</v>
      </c>
      <c r="C140" s="4">
        <v>479</v>
      </c>
      <c r="D140" s="103" t="s">
        <v>1151</v>
      </c>
      <c r="E140" s="41">
        <v>810</v>
      </c>
      <c r="F140" s="46" t="s">
        <v>1127</v>
      </c>
      <c r="G140" s="46" t="s">
        <v>1126</v>
      </c>
      <c r="H140" s="103" t="s">
        <v>1152</v>
      </c>
      <c r="I140" s="103">
        <v>25000</v>
      </c>
      <c r="J140" s="12">
        <v>41263</v>
      </c>
      <c r="K140" s="95">
        <v>41351</v>
      </c>
      <c r="L140" s="97">
        <v>4</v>
      </c>
      <c r="M140" s="41" t="s">
        <v>1213</v>
      </c>
      <c r="N140" s="41" t="s">
        <v>1213</v>
      </c>
      <c r="O140" s="98" t="s">
        <v>1213</v>
      </c>
      <c r="P140" s="98" t="s">
        <v>1213</v>
      </c>
      <c r="Q140" s="98" t="s">
        <v>1213</v>
      </c>
      <c r="R140" s="98" t="s">
        <v>1213</v>
      </c>
      <c r="S140" s="46" t="s">
        <v>1144</v>
      </c>
      <c r="T140" s="19">
        <v>278.60000000000002</v>
      </c>
      <c r="U140" s="11">
        <v>569</v>
      </c>
      <c r="V140" s="11">
        <v>453.6</v>
      </c>
      <c r="W140" s="43">
        <f>V140/U140</f>
        <v>0.79718804920913888</v>
      </c>
      <c r="X140" s="47">
        <f t="shared" si="10"/>
        <v>2E-3</v>
      </c>
      <c r="Y140" s="2">
        <v>81.900000000000006</v>
      </c>
    </row>
    <row r="141" spans="1:25" x14ac:dyDescent="0.55000000000000004">
      <c r="A141" s="41">
        <v>21910305372</v>
      </c>
      <c r="B141" s="4">
        <v>4</v>
      </c>
      <c r="C141" s="4">
        <v>576</v>
      </c>
      <c r="D141" s="103" t="s">
        <v>1151</v>
      </c>
      <c r="E141" s="41">
        <v>809</v>
      </c>
      <c r="F141" s="46" t="s">
        <v>1127</v>
      </c>
      <c r="G141" s="46" t="s">
        <v>1126</v>
      </c>
      <c r="H141" s="103" t="s">
        <v>1152</v>
      </c>
      <c r="I141" s="103">
        <v>25000</v>
      </c>
      <c r="J141" s="12">
        <v>41261</v>
      </c>
      <c r="K141" s="95">
        <v>41351</v>
      </c>
      <c r="L141" s="97">
        <v>4</v>
      </c>
      <c r="M141" s="41" t="s">
        <v>1213</v>
      </c>
      <c r="N141" s="41" t="s">
        <v>1213</v>
      </c>
      <c r="O141" s="98" t="s">
        <v>1213</v>
      </c>
      <c r="P141" s="98" t="s">
        <v>1213</v>
      </c>
      <c r="Q141" s="98" t="s">
        <v>1213</v>
      </c>
      <c r="R141" s="98" t="s">
        <v>1213</v>
      </c>
      <c r="S141" s="46" t="s">
        <v>1144</v>
      </c>
      <c r="T141" s="16">
        <v>245.9</v>
      </c>
      <c r="U141" s="11">
        <v>507.5</v>
      </c>
      <c r="V141" s="11">
        <v>426.2</v>
      </c>
      <c r="W141" s="43">
        <f>V141/U141</f>
        <v>0.83980295566502461</v>
      </c>
      <c r="X141" s="47">
        <f t="shared" si="10"/>
        <v>2.0999999999999999E-3</v>
      </c>
      <c r="Y141" s="2">
        <v>79.5</v>
      </c>
    </row>
    <row r="142" spans="1:25" x14ac:dyDescent="0.55000000000000004">
      <c r="A142" s="41">
        <v>21910305302</v>
      </c>
      <c r="B142" s="18">
        <v>62</v>
      </c>
      <c r="C142" s="18">
        <v>644</v>
      </c>
      <c r="D142" s="96" t="s">
        <v>1151</v>
      </c>
      <c r="E142" s="41">
        <v>808</v>
      </c>
      <c r="F142" s="13" t="s">
        <v>0</v>
      </c>
      <c r="G142" s="13" t="s">
        <v>1126</v>
      </c>
      <c r="H142" s="96" t="s">
        <v>1152</v>
      </c>
      <c r="I142" s="96">
        <v>25000</v>
      </c>
      <c r="J142" s="12">
        <v>41261</v>
      </c>
      <c r="K142" s="95">
        <v>41358</v>
      </c>
      <c r="L142" s="97">
        <v>4</v>
      </c>
      <c r="M142" s="3" t="s">
        <v>1213</v>
      </c>
      <c r="N142" s="3" t="s">
        <v>1213</v>
      </c>
      <c r="O142" s="98" t="s">
        <v>1213</v>
      </c>
      <c r="P142" s="98" t="s">
        <v>1213</v>
      </c>
      <c r="Q142" s="98" t="s">
        <v>1213</v>
      </c>
      <c r="R142" s="98" t="s">
        <v>1213</v>
      </c>
      <c r="S142" s="13" t="s">
        <v>66</v>
      </c>
      <c r="T142" s="14">
        <v>445.8</v>
      </c>
      <c r="U142" s="17">
        <v>809.5</v>
      </c>
      <c r="V142" s="26">
        <v>518.5</v>
      </c>
      <c r="W142" s="50">
        <f>ROUND(V142/U142,2)</f>
        <v>0.64</v>
      </c>
      <c r="X142" s="47">
        <f t="shared" si="10"/>
        <v>1.8E-3</v>
      </c>
      <c r="Y142" s="49">
        <v>93</v>
      </c>
    </row>
    <row r="143" spans="1:25" x14ac:dyDescent="0.55000000000000004">
      <c r="A143" s="41">
        <v>21910305341</v>
      </c>
      <c r="B143" s="18" t="s">
        <v>39</v>
      </c>
      <c r="C143" s="18">
        <v>746</v>
      </c>
      <c r="D143" s="13" t="s">
        <v>1151</v>
      </c>
      <c r="E143" s="41">
        <v>930</v>
      </c>
      <c r="F143" s="13" t="s">
        <v>0</v>
      </c>
      <c r="G143" s="13" t="s">
        <v>1126</v>
      </c>
      <c r="H143" s="13" t="s">
        <v>1152</v>
      </c>
      <c r="I143" s="13">
        <v>25000</v>
      </c>
      <c r="J143" s="12">
        <v>41289</v>
      </c>
      <c r="K143" s="95">
        <v>41386</v>
      </c>
      <c r="L143" s="97">
        <v>5</v>
      </c>
      <c r="M143" s="3" t="s">
        <v>1213</v>
      </c>
      <c r="N143" s="3" t="s">
        <v>1213</v>
      </c>
      <c r="O143" s="99" t="s">
        <v>1213</v>
      </c>
      <c r="P143" s="99" t="s">
        <v>1213</v>
      </c>
      <c r="Q143" s="98" t="s">
        <v>1213</v>
      </c>
      <c r="R143" s="98" t="s">
        <v>1213</v>
      </c>
      <c r="S143" s="13" t="s">
        <v>66</v>
      </c>
      <c r="T143" s="15">
        <v>480.6</v>
      </c>
      <c r="U143" s="26">
        <v>993.5</v>
      </c>
      <c r="V143" s="26">
        <v>710.5</v>
      </c>
      <c r="W143" s="50">
        <f>ROUND(V143/U143,2)</f>
        <v>0.72</v>
      </c>
      <c r="X143" s="47">
        <f t="shared" si="10"/>
        <v>2.0999999999999999E-3</v>
      </c>
      <c r="Y143" s="49">
        <v>96.7</v>
      </c>
    </row>
    <row r="144" spans="1:25" x14ac:dyDescent="0.55000000000000004">
      <c r="A144" s="41">
        <v>21910305392</v>
      </c>
      <c r="B144" s="18">
        <v>50</v>
      </c>
      <c r="C144" s="18">
        <v>776</v>
      </c>
      <c r="D144" s="96" t="s">
        <v>1151</v>
      </c>
      <c r="E144" s="41">
        <v>805</v>
      </c>
      <c r="F144" s="46" t="s">
        <v>1127</v>
      </c>
      <c r="G144" s="46" t="s">
        <v>1126</v>
      </c>
      <c r="H144" s="96" t="s">
        <v>1152</v>
      </c>
      <c r="I144" s="96">
        <v>25000</v>
      </c>
      <c r="J144" s="12">
        <v>41263</v>
      </c>
      <c r="K144" s="95">
        <v>41355</v>
      </c>
      <c r="L144" s="97">
        <v>4</v>
      </c>
      <c r="M144" s="41" t="s">
        <v>1213</v>
      </c>
      <c r="N144" s="41" t="s">
        <v>1213</v>
      </c>
      <c r="O144" s="98" t="s">
        <v>1213</v>
      </c>
      <c r="P144" s="98" t="s">
        <v>1213</v>
      </c>
      <c r="Q144" s="98" t="s">
        <v>1213</v>
      </c>
      <c r="R144" s="98" t="s">
        <v>1213</v>
      </c>
      <c r="S144" s="46" t="s">
        <v>1145</v>
      </c>
      <c r="T144" s="15">
        <v>280.89999999999998</v>
      </c>
      <c r="U144" s="26">
        <v>659.7</v>
      </c>
      <c r="V144" s="26">
        <v>478.4</v>
      </c>
      <c r="W144" s="50">
        <f>ROUND(V144/U144,2)</f>
        <v>0.73</v>
      </c>
      <c r="X144" s="47">
        <f t="shared" si="10"/>
        <v>2.3E-3</v>
      </c>
      <c r="Y144" s="49">
        <v>96.3</v>
      </c>
    </row>
    <row r="145" spans="1:25" x14ac:dyDescent="0.55000000000000004">
      <c r="A145" s="41">
        <v>21910305351</v>
      </c>
      <c r="B145" s="18" t="s">
        <v>57</v>
      </c>
      <c r="C145" s="18">
        <v>807</v>
      </c>
      <c r="D145" s="13" t="s">
        <v>1151</v>
      </c>
      <c r="E145" s="41">
        <v>934</v>
      </c>
      <c r="F145" s="13" t="s">
        <v>0</v>
      </c>
      <c r="G145" s="13" t="s">
        <v>1126</v>
      </c>
      <c r="H145" s="13" t="s">
        <v>1152</v>
      </c>
      <c r="I145" s="13">
        <v>25000</v>
      </c>
      <c r="J145" s="12">
        <v>41291</v>
      </c>
      <c r="K145" s="95">
        <v>41387</v>
      </c>
      <c r="L145" s="97">
        <v>5</v>
      </c>
      <c r="M145" s="3" t="s">
        <v>1213</v>
      </c>
      <c r="N145" s="3" t="s">
        <v>1213</v>
      </c>
      <c r="O145" s="99" t="s">
        <v>1213</v>
      </c>
      <c r="P145" s="99" t="s">
        <v>1213</v>
      </c>
      <c r="Q145" s="98" t="s">
        <v>1213</v>
      </c>
      <c r="R145" s="98" t="s">
        <v>1213</v>
      </c>
      <c r="S145" s="13" t="s">
        <v>66</v>
      </c>
      <c r="T145" s="14">
        <v>415.3</v>
      </c>
      <c r="U145" s="26">
        <v>584.4</v>
      </c>
      <c r="V145" s="26">
        <v>338.6</v>
      </c>
      <c r="W145" s="50">
        <f>ROUND(V145/U145,2)</f>
        <v>0.57999999999999996</v>
      </c>
      <c r="X145" s="47">
        <f t="shared" si="10"/>
        <v>1.4E-3</v>
      </c>
      <c r="Y145" s="49">
        <v>96.1</v>
      </c>
    </row>
    <row r="146" spans="1:25" x14ac:dyDescent="0.55000000000000004">
      <c r="A146" s="41">
        <v>21910305381</v>
      </c>
      <c r="B146" s="4">
        <v>7</v>
      </c>
      <c r="C146" s="4">
        <v>813</v>
      </c>
      <c r="D146" s="103" t="s">
        <v>1151</v>
      </c>
      <c r="E146" s="41">
        <v>800</v>
      </c>
      <c r="F146" s="46" t="s">
        <v>1127</v>
      </c>
      <c r="G146" s="46" t="s">
        <v>1126</v>
      </c>
      <c r="H146" s="103" t="s">
        <v>1152</v>
      </c>
      <c r="I146" s="103">
        <v>25000</v>
      </c>
      <c r="J146" s="12">
        <v>41262</v>
      </c>
      <c r="K146" s="95">
        <v>41351</v>
      </c>
      <c r="L146" s="97">
        <v>4</v>
      </c>
      <c r="M146" s="41" t="s">
        <v>1213</v>
      </c>
      <c r="N146" s="41" t="s">
        <v>1213</v>
      </c>
      <c r="O146" s="98" t="s">
        <v>1213</v>
      </c>
      <c r="P146" s="98" t="s">
        <v>1213</v>
      </c>
      <c r="Q146" s="98" t="s">
        <v>1213</v>
      </c>
      <c r="R146" s="98" t="s">
        <v>1213</v>
      </c>
      <c r="S146" s="46" t="s">
        <v>1144</v>
      </c>
      <c r="T146" s="16">
        <v>274.7</v>
      </c>
      <c r="U146" s="11">
        <v>738.4</v>
      </c>
      <c r="V146" s="11">
        <v>705.5</v>
      </c>
      <c r="W146" s="43">
        <f>V146/U146</f>
        <v>0.95544420368364036</v>
      </c>
      <c r="X146" s="47">
        <f t="shared" si="10"/>
        <v>2.7000000000000001E-3</v>
      </c>
      <c r="Y146" s="2">
        <v>82.1</v>
      </c>
    </row>
    <row r="147" spans="1:25" x14ac:dyDescent="0.55000000000000004">
      <c r="A147" s="41">
        <v>21910305391</v>
      </c>
      <c r="B147" s="18">
        <v>21</v>
      </c>
      <c r="C147" s="18">
        <v>885</v>
      </c>
      <c r="D147" s="96" t="s">
        <v>1151</v>
      </c>
      <c r="E147" s="41">
        <v>801</v>
      </c>
      <c r="F147" s="46" t="s">
        <v>1127</v>
      </c>
      <c r="G147" s="46" t="s">
        <v>1126</v>
      </c>
      <c r="H147" s="96" t="s">
        <v>1152</v>
      </c>
      <c r="I147" s="96">
        <v>25000</v>
      </c>
      <c r="J147" s="12">
        <v>41263</v>
      </c>
      <c r="K147" s="95">
        <v>41352</v>
      </c>
      <c r="L147" s="97">
        <v>4</v>
      </c>
      <c r="M147" s="41" t="s">
        <v>1213</v>
      </c>
      <c r="N147" s="41" t="s">
        <v>1213</v>
      </c>
      <c r="O147" s="98" t="s">
        <v>1213</v>
      </c>
      <c r="P147" s="98" t="s">
        <v>1213</v>
      </c>
      <c r="Q147" s="98" t="s">
        <v>1213</v>
      </c>
      <c r="R147" s="98" t="s">
        <v>1213</v>
      </c>
      <c r="S147" s="46" t="s">
        <v>1144</v>
      </c>
      <c r="T147" s="14">
        <v>291</v>
      </c>
      <c r="U147" s="26">
        <v>594.79999999999995</v>
      </c>
      <c r="V147" s="26">
        <v>500</v>
      </c>
      <c r="W147" s="50">
        <f t="shared" ref="W147:W153" si="11">ROUND(V147/U147,2)</f>
        <v>0.84</v>
      </c>
      <c r="X147" s="47">
        <f t="shared" si="10"/>
        <v>2E-3</v>
      </c>
      <c r="Y147" s="49">
        <v>94.4</v>
      </c>
    </row>
    <row r="148" spans="1:25" x14ac:dyDescent="0.55000000000000004">
      <c r="A148" s="41">
        <v>21910305312</v>
      </c>
      <c r="B148" s="18">
        <v>89</v>
      </c>
      <c r="C148" s="18">
        <v>948</v>
      </c>
      <c r="D148" s="96" t="s">
        <v>1151</v>
      </c>
      <c r="E148" s="41">
        <v>811</v>
      </c>
      <c r="F148" s="13" t="s">
        <v>0</v>
      </c>
      <c r="G148" s="13" t="s">
        <v>1126</v>
      </c>
      <c r="H148" s="96" t="s">
        <v>1152</v>
      </c>
      <c r="I148" s="96">
        <v>25000</v>
      </c>
      <c r="J148" s="12">
        <v>41267</v>
      </c>
      <c r="K148" s="95">
        <v>41359</v>
      </c>
      <c r="L148" s="97">
        <v>4</v>
      </c>
      <c r="M148" s="3" t="s">
        <v>1213</v>
      </c>
      <c r="N148" s="3" t="s">
        <v>1213</v>
      </c>
      <c r="O148" s="98" t="s">
        <v>1213</v>
      </c>
      <c r="P148" s="98" t="s">
        <v>1213</v>
      </c>
      <c r="Q148" s="98" t="s">
        <v>1213</v>
      </c>
      <c r="R148" s="98" t="s">
        <v>1213</v>
      </c>
      <c r="S148" s="13" t="s">
        <v>66</v>
      </c>
      <c r="T148" s="14">
        <v>460.2</v>
      </c>
      <c r="U148" s="26">
        <v>674.9</v>
      </c>
      <c r="V148" s="26">
        <v>632</v>
      </c>
      <c r="W148" s="50">
        <f t="shared" si="11"/>
        <v>0.94</v>
      </c>
      <c r="X148" s="47">
        <f t="shared" si="10"/>
        <v>1.5E-3</v>
      </c>
      <c r="Y148" s="49">
        <v>94.8</v>
      </c>
    </row>
    <row r="149" spans="1:25" x14ac:dyDescent="0.55000000000000004">
      <c r="A149" s="41">
        <v>21910305311</v>
      </c>
      <c r="B149" s="18">
        <v>90</v>
      </c>
      <c r="C149" s="18">
        <v>949</v>
      </c>
      <c r="D149" s="96" t="s">
        <v>1151</v>
      </c>
      <c r="E149" s="41">
        <v>805</v>
      </c>
      <c r="F149" s="13" t="s">
        <v>0</v>
      </c>
      <c r="G149" s="13" t="s">
        <v>1126</v>
      </c>
      <c r="H149" s="96" t="s">
        <v>1152</v>
      </c>
      <c r="I149" s="96">
        <v>25000</v>
      </c>
      <c r="J149" s="12">
        <v>41263</v>
      </c>
      <c r="K149" s="95">
        <v>41359</v>
      </c>
      <c r="L149" s="97">
        <v>4</v>
      </c>
      <c r="M149" s="3" t="s">
        <v>1213</v>
      </c>
      <c r="N149" s="3" t="s">
        <v>1213</v>
      </c>
      <c r="O149" s="98" t="s">
        <v>1213</v>
      </c>
      <c r="P149" s="98" t="s">
        <v>1213</v>
      </c>
      <c r="Q149" s="98" t="s">
        <v>1213</v>
      </c>
      <c r="R149" s="98" t="s">
        <v>1213</v>
      </c>
      <c r="S149" s="13" t="s">
        <v>66</v>
      </c>
      <c r="T149" s="14">
        <v>443.3</v>
      </c>
      <c r="U149" s="26">
        <v>969.9</v>
      </c>
      <c r="V149" s="26">
        <v>691</v>
      </c>
      <c r="W149" s="50">
        <f t="shared" si="11"/>
        <v>0.71</v>
      </c>
      <c r="X149" s="47">
        <f t="shared" si="10"/>
        <v>2.2000000000000001E-3</v>
      </c>
      <c r="Y149" s="49">
        <v>95.8</v>
      </c>
    </row>
    <row r="150" spans="1:25" x14ac:dyDescent="0.55000000000000004">
      <c r="A150" s="41">
        <v>21910305402</v>
      </c>
      <c r="B150" s="18">
        <v>43</v>
      </c>
      <c r="C150" s="18">
        <v>1028</v>
      </c>
      <c r="D150" s="96" t="s">
        <v>1151</v>
      </c>
      <c r="E150" s="41">
        <v>811</v>
      </c>
      <c r="F150" s="46" t="s">
        <v>1127</v>
      </c>
      <c r="G150" s="46" t="s">
        <v>1126</v>
      </c>
      <c r="H150" s="96" t="s">
        <v>1152</v>
      </c>
      <c r="I150" s="96">
        <v>25000</v>
      </c>
      <c r="J150" s="12">
        <v>41267</v>
      </c>
      <c r="K150" s="95">
        <v>41354</v>
      </c>
      <c r="L150" s="97">
        <v>4</v>
      </c>
      <c r="M150" s="41" t="s">
        <v>1213</v>
      </c>
      <c r="N150" s="41" t="s">
        <v>1213</v>
      </c>
      <c r="O150" s="98" t="s">
        <v>1213</v>
      </c>
      <c r="P150" s="98" t="s">
        <v>1213</v>
      </c>
      <c r="Q150" s="98" t="s">
        <v>1213</v>
      </c>
      <c r="R150" s="98" t="s">
        <v>1213</v>
      </c>
      <c r="S150" s="46" t="s">
        <v>1144</v>
      </c>
      <c r="T150" s="14">
        <v>262.8</v>
      </c>
      <c r="U150" s="26">
        <v>644.9</v>
      </c>
      <c r="V150" s="26">
        <v>664</v>
      </c>
      <c r="W150" s="50">
        <f t="shared" si="11"/>
        <v>1.03</v>
      </c>
      <c r="X150" s="47">
        <f t="shared" si="10"/>
        <v>2.5000000000000001E-3</v>
      </c>
      <c r="Y150" s="49">
        <v>95.5</v>
      </c>
    </row>
    <row r="151" spans="1:25" x14ac:dyDescent="0.55000000000000004">
      <c r="A151" s="41">
        <v>21910305332</v>
      </c>
      <c r="B151" s="18" t="s">
        <v>46</v>
      </c>
      <c r="C151" s="18">
        <v>1281</v>
      </c>
      <c r="D151" s="13" t="s">
        <v>1151</v>
      </c>
      <c r="E151" s="41">
        <v>926</v>
      </c>
      <c r="F151" s="13" t="s">
        <v>0</v>
      </c>
      <c r="G151" s="13" t="s">
        <v>1126</v>
      </c>
      <c r="H151" s="13" t="s">
        <v>1152</v>
      </c>
      <c r="I151" s="13">
        <v>25000</v>
      </c>
      <c r="J151" s="12">
        <v>41289</v>
      </c>
      <c r="K151" s="95">
        <v>41386</v>
      </c>
      <c r="L151" s="97">
        <v>5</v>
      </c>
      <c r="M151" s="3" t="s">
        <v>1213</v>
      </c>
      <c r="N151" s="3" t="s">
        <v>1213</v>
      </c>
      <c r="O151" s="99" t="s">
        <v>1213</v>
      </c>
      <c r="P151" s="99" t="s">
        <v>1213</v>
      </c>
      <c r="Q151" s="98" t="s">
        <v>1213</v>
      </c>
      <c r="R151" s="98" t="s">
        <v>1213</v>
      </c>
      <c r="S151" s="13" t="s">
        <v>66</v>
      </c>
      <c r="T151" s="14">
        <v>543.5</v>
      </c>
      <c r="U151" s="26">
        <v>1132.7</v>
      </c>
      <c r="V151" s="26">
        <v>888.5</v>
      </c>
      <c r="W151" s="50">
        <f t="shared" si="11"/>
        <v>0.78</v>
      </c>
      <c r="X151" s="47">
        <f t="shared" si="10"/>
        <v>2.0999999999999999E-3</v>
      </c>
      <c r="Y151" s="49">
        <v>95.3</v>
      </c>
    </row>
    <row r="152" spans="1:25" x14ac:dyDescent="0.55000000000000004">
      <c r="A152" s="41">
        <v>21910307211</v>
      </c>
      <c r="B152" s="18" t="s">
        <v>30</v>
      </c>
      <c r="C152" s="18">
        <v>1382</v>
      </c>
      <c r="D152" s="45" t="s">
        <v>1151</v>
      </c>
      <c r="E152" s="41">
        <v>928</v>
      </c>
      <c r="F152" s="46" t="s">
        <v>1127</v>
      </c>
      <c r="G152" s="46" t="s">
        <v>1126</v>
      </c>
      <c r="H152" s="45" t="s">
        <v>1152</v>
      </c>
      <c r="I152" s="45">
        <v>25000</v>
      </c>
      <c r="J152" s="12">
        <v>41290</v>
      </c>
      <c r="K152" s="95">
        <v>41383</v>
      </c>
      <c r="L152" s="97">
        <v>5</v>
      </c>
      <c r="M152" s="41" t="s">
        <v>1213</v>
      </c>
      <c r="N152" s="41" t="s">
        <v>1213</v>
      </c>
      <c r="O152" s="48" t="s">
        <v>1213</v>
      </c>
      <c r="P152" s="48" t="s">
        <v>1213</v>
      </c>
      <c r="Q152" s="98" t="s">
        <v>1213</v>
      </c>
      <c r="R152" s="98" t="s">
        <v>1213</v>
      </c>
      <c r="S152" s="46" t="s">
        <v>1144</v>
      </c>
      <c r="T152" s="14">
        <v>250.8</v>
      </c>
      <c r="U152" s="26">
        <v>488.8</v>
      </c>
      <c r="V152" s="26">
        <v>291.5</v>
      </c>
      <c r="W152" s="50">
        <f t="shared" si="11"/>
        <v>0.6</v>
      </c>
      <c r="X152" s="47">
        <f t="shared" si="10"/>
        <v>1.9E-3</v>
      </c>
      <c r="Y152" s="49">
        <v>95.6</v>
      </c>
    </row>
    <row r="153" spans="1:25" x14ac:dyDescent="0.55000000000000004">
      <c r="A153" s="41">
        <v>21910307212</v>
      </c>
      <c r="B153" s="18" t="s">
        <v>4</v>
      </c>
      <c r="C153" s="18">
        <v>1403</v>
      </c>
      <c r="D153" s="45" t="s">
        <v>1151</v>
      </c>
      <c r="E153" s="41">
        <v>934</v>
      </c>
      <c r="F153" s="46" t="s">
        <v>1127</v>
      </c>
      <c r="G153" s="46" t="s">
        <v>1126</v>
      </c>
      <c r="H153" s="45" t="s">
        <v>1152</v>
      </c>
      <c r="I153" s="45">
        <v>25000</v>
      </c>
      <c r="J153" s="12">
        <v>41291</v>
      </c>
      <c r="K153" s="95">
        <v>41379</v>
      </c>
      <c r="L153" s="97">
        <v>5</v>
      </c>
      <c r="M153" s="41" t="s">
        <v>1213</v>
      </c>
      <c r="N153" s="41" t="s">
        <v>1213</v>
      </c>
      <c r="O153" s="48" t="s">
        <v>1213</v>
      </c>
      <c r="P153" s="48" t="s">
        <v>1213</v>
      </c>
      <c r="Q153" s="98" t="s">
        <v>1213</v>
      </c>
      <c r="R153" s="98" t="s">
        <v>1213</v>
      </c>
      <c r="S153" s="46" t="s">
        <v>1144</v>
      </c>
      <c r="T153" s="14">
        <v>255.4</v>
      </c>
      <c r="U153" s="26">
        <v>492.8</v>
      </c>
      <c r="V153" s="26">
        <v>375.4</v>
      </c>
      <c r="W153" s="50">
        <f t="shared" si="11"/>
        <v>0.76</v>
      </c>
      <c r="X153" s="47">
        <f t="shared" si="10"/>
        <v>1.9E-3</v>
      </c>
      <c r="Y153" s="49">
        <v>95.8</v>
      </c>
    </row>
    <row r="154" spans="1:25" x14ac:dyDescent="0.55000000000000004">
      <c r="A154" s="44"/>
      <c r="D154" s="44"/>
      <c r="E154" s="44"/>
      <c r="F154" s="44"/>
      <c r="G154" s="44"/>
      <c r="H154" s="44"/>
      <c r="I154" s="44"/>
      <c r="J154" s="44"/>
      <c r="K154" s="44"/>
      <c r="L154" s="44"/>
      <c r="M154" s="44"/>
      <c r="N154" s="44"/>
      <c r="O154" s="44"/>
      <c r="P154" s="44"/>
      <c r="Q154" s="44"/>
      <c r="R154" s="44"/>
      <c r="S154" s="44"/>
    </row>
    <row r="155" spans="1:25" x14ac:dyDescent="0.55000000000000004">
      <c r="A155" s="72" t="s">
        <v>1138</v>
      </c>
      <c r="D155" s="44"/>
      <c r="E155" s="44"/>
      <c r="F155" s="44"/>
      <c r="G155" s="44"/>
      <c r="H155" s="44"/>
      <c r="I155" s="44"/>
      <c r="J155" s="44"/>
      <c r="K155" s="44"/>
      <c r="L155" s="44"/>
      <c r="M155" s="44"/>
      <c r="N155" s="44"/>
      <c r="O155" s="44"/>
      <c r="P155" s="44"/>
      <c r="Q155" s="44"/>
      <c r="R155" s="44"/>
      <c r="S155" s="44"/>
    </row>
    <row r="156" spans="1:25" ht="16.5" x14ac:dyDescent="0.55000000000000004">
      <c r="A156" s="104" t="s">
        <v>1211</v>
      </c>
      <c r="D156" s="44"/>
      <c r="E156" s="44"/>
      <c r="F156" s="44"/>
      <c r="G156" s="44"/>
      <c r="H156" s="44"/>
      <c r="I156" s="44"/>
      <c r="J156" s="44"/>
      <c r="K156" s="44"/>
      <c r="L156" s="44"/>
      <c r="M156" s="44"/>
      <c r="N156" s="44"/>
      <c r="O156" s="44"/>
      <c r="P156" s="44"/>
      <c r="Q156" s="44"/>
      <c r="R156" s="44"/>
      <c r="S156" s="44"/>
    </row>
    <row r="157" spans="1:25" ht="16.5" x14ac:dyDescent="0.55000000000000004">
      <c r="A157" s="104" t="s">
        <v>1275</v>
      </c>
      <c r="D157" s="44"/>
      <c r="E157" s="44"/>
      <c r="F157" s="44"/>
      <c r="G157" s="44"/>
      <c r="H157" s="44"/>
      <c r="I157" s="44"/>
      <c r="J157" s="44"/>
      <c r="K157" s="44"/>
      <c r="L157" s="44"/>
      <c r="M157" s="44"/>
      <c r="N157" s="44"/>
      <c r="O157" s="44"/>
      <c r="P157" s="44"/>
      <c r="Q157" s="44"/>
      <c r="R157" s="44"/>
      <c r="S157" s="44"/>
    </row>
    <row r="158" spans="1:25" ht="16.5" x14ac:dyDescent="0.55000000000000004">
      <c r="A158" s="104" t="s">
        <v>1212</v>
      </c>
      <c r="D158" s="44"/>
      <c r="E158" s="44"/>
      <c r="F158" s="44"/>
      <c r="G158" s="44"/>
      <c r="H158" s="44"/>
      <c r="I158" s="44"/>
      <c r="J158" s="44"/>
      <c r="K158" s="44"/>
      <c r="L158" s="44"/>
      <c r="M158" s="44"/>
      <c r="N158" s="44"/>
      <c r="O158" s="44"/>
      <c r="P158" s="44"/>
      <c r="Q158" s="44"/>
      <c r="R158" s="44"/>
      <c r="S158" s="44"/>
    </row>
    <row r="159" spans="1:25" ht="16.5" x14ac:dyDescent="0.55000000000000004">
      <c r="A159" s="104" t="s">
        <v>1276</v>
      </c>
      <c r="D159" s="44"/>
      <c r="E159" s="44"/>
      <c r="F159" s="44"/>
      <c r="G159" s="44"/>
      <c r="H159" s="44"/>
      <c r="I159" s="44"/>
      <c r="J159" s="44"/>
      <c r="K159" s="44"/>
      <c r="L159" s="44"/>
      <c r="M159" s="44"/>
      <c r="N159" s="44"/>
      <c r="O159" s="44"/>
      <c r="P159" s="44"/>
      <c r="Q159" s="44"/>
      <c r="R159" s="44"/>
      <c r="S159" s="44"/>
    </row>
    <row r="160" spans="1:25" ht="16.5" x14ac:dyDescent="0.55000000000000004">
      <c r="A160" s="104" t="s">
        <v>1277</v>
      </c>
      <c r="D160" s="44"/>
      <c r="E160" s="44"/>
      <c r="F160" s="44"/>
      <c r="G160" s="44"/>
      <c r="H160" s="44"/>
      <c r="I160" s="44"/>
      <c r="L160" s="44"/>
      <c r="M160" s="44"/>
      <c r="N160" s="44"/>
      <c r="O160" s="44"/>
      <c r="P160" s="44"/>
      <c r="Q160" s="44"/>
      <c r="R160" s="44"/>
      <c r="S160" s="44"/>
    </row>
  </sheetData>
  <sheetProtection selectLockedCells="1" selectUnlockedCells="1"/>
  <sortState ref="C2:AD192">
    <sortCondition ref="D2:D192" customList="F1 Veh. Ctrl   F,F1 0.05 EE2    F,F1 0.50 EE2    F,F1 2.5  BPA    F,F1 25.0 BPA    F,F1 250.0BPA    F,F1 2500.BPA    F,F1 25000BPA    F,F1 Veh. StDose F,F1 Veh. Ctrl   M,F1 0.05 EE2    M,F1 0.50 EE2    M,F1 2.5  BPA    M,F1 25.0 BPA    M,F1 250.0BPA    M"/>
  </sortState>
  <conditionalFormatting sqref="A160:A1048576 A1:A154">
    <cfRule type="duplicateValues" dxfId="179" priority="5"/>
    <cfRule type="duplicateValues" dxfId="178" priority="6"/>
  </conditionalFormatting>
  <conditionalFormatting sqref="A155 A158">
    <cfRule type="duplicateValues" dxfId="177" priority="1"/>
    <cfRule type="duplicateValues" dxfId="176" priority="2"/>
  </conditionalFormatting>
  <conditionalFormatting sqref="A159 A156:A157">
    <cfRule type="duplicateValues" dxfId="175" priority="57"/>
    <cfRule type="duplicateValues" dxfId="174" priority="58"/>
  </conditionalFormatting>
  <pageMargins left="0.75" right="0.75" top="1" bottom="1" header="0.51180555555555551" footer="0.51180555555555551"/>
  <pageSetup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60"/>
  <sheetViews>
    <sheetView zoomScaleNormal="100" workbookViewId="0"/>
  </sheetViews>
  <sheetFormatPr defaultColWidth="9.1640625" defaultRowHeight="14.4" x14ac:dyDescent="0.55000000000000004"/>
  <cols>
    <col min="1" max="1" width="12.44140625" style="27" customWidth="1"/>
    <col min="2" max="2" width="6.27734375" style="27" bestFit="1" customWidth="1"/>
    <col min="3" max="3" width="6.5546875" style="27" bestFit="1" customWidth="1"/>
    <col min="4" max="4" width="11.1640625" style="27" bestFit="1" customWidth="1"/>
    <col min="5" max="5" width="5.27734375" style="27" bestFit="1" customWidth="1"/>
    <col min="6" max="6" width="4.71875" style="27" bestFit="1" customWidth="1"/>
    <col min="7" max="7" width="11.1640625" style="27" bestFit="1" customWidth="1"/>
    <col min="8" max="8" width="11.44140625" style="27" bestFit="1" customWidth="1"/>
    <col min="9" max="9" width="11.83203125" style="27" bestFit="1" customWidth="1"/>
    <col min="10" max="11" width="9.83203125" style="27" bestFit="1" customWidth="1"/>
    <col min="12" max="12" width="5.1640625" style="27" bestFit="1" customWidth="1"/>
    <col min="13" max="14" width="12.5546875" style="27" bestFit="1" customWidth="1"/>
    <col min="15" max="15" width="16.83203125" style="27" bestFit="1" customWidth="1"/>
    <col min="16" max="16" width="16" style="27" bestFit="1" customWidth="1"/>
    <col min="17" max="17" width="16.83203125" style="27" bestFit="1" customWidth="1"/>
    <col min="18" max="18" width="16" style="27" bestFit="1" customWidth="1"/>
    <col min="19" max="19" width="12.83203125" style="27" customWidth="1"/>
    <col min="20" max="20" width="10.44140625" style="27" bestFit="1" customWidth="1"/>
    <col min="21" max="21" width="12.1640625" style="27" bestFit="1" customWidth="1"/>
    <col min="22" max="23" width="7.5546875" style="27" bestFit="1" customWidth="1"/>
    <col min="24" max="24" width="8.5546875" style="27" bestFit="1" customWidth="1"/>
    <col min="25" max="25" width="12" style="27" customWidth="1"/>
    <col min="26" max="26" width="10.5546875" style="42" bestFit="1" customWidth="1"/>
    <col min="27" max="30" width="8.83203125" style="42" customWidth="1"/>
    <col min="31" max="16384" width="9.1640625" style="27"/>
  </cols>
  <sheetData>
    <row r="1" spans="1:30" s="78" customFormat="1" ht="45.6" thickBot="1" x14ac:dyDescent="0.6">
      <c r="A1" s="82" t="s">
        <v>1129</v>
      </c>
      <c r="B1" s="82" t="s">
        <v>1131</v>
      </c>
      <c r="C1" s="82" t="s">
        <v>1130</v>
      </c>
      <c r="D1" s="92" t="s">
        <v>1142</v>
      </c>
      <c r="E1" s="82" t="s">
        <v>1139</v>
      </c>
      <c r="F1" s="92" t="s">
        <v>1209</v>
      </c>
      <c r="G1" s="92" t="s">
        <v>1208</v>
      </c>
      <c r="H1" s="92" t="s">
        <v>1210</v>
      </c>
      <c r="I1" s="93" t="s">
        <v>1143</v>
      </c>
      <c r="J1" s="82" t="s">
        <v>1140</v>
      </c>
      <c r="K1" s="82" t="s">
        <v>1141</v>
      </c>
      <c r="L1" s="92" t="s">
        <v>1133</v>
      </c>
      <c r="M1" s="82" t="s">
        <v>1134</v>
      </c>
      <c r="N1" s="82" t="s">
        <v>1135</v>
      </c>
      <c r="O1" s="94" t="s">
        <v>1147</v>
      </c>
      <c r="P1" s="93" t="s">
        <v>1148</v>
      </c>
      <c r="Q1" s="93" t="s">
        <v>1149</v>
      </c>
      <c r="R1" s="94" t="s">
        <v>1150</v>
      </c>
      <c r="S1" s="82" t="s">
        <v>1278</v>
      </c>
      <c r="T1" s="81" t="s">
        <v>1219</v>
      </c>
      <c r="U1" s="80" t="s">
        <v>1288</v>
      </c>
      <c r="V1" s="81" t="s">
        <v>1295</v>
      </c>
      <c r="W1" s="81" t="s">
        <v>1296</v>
      </c>
      <c r="X1" s="81" t="s">
        <v>1297</v>
      </c>
      <c r="Y1" s="81" t="s">
        <v>1298</v>
      </c>
      <c r="Z1" s="80" t="s">
        <v>1132</v>
      </c>
      <c r="AA1" s="79"/>
      <c r="AB1" s="79"/>
      <c r="AC1" s="79"/>
      <c r="AD1" s="79"/>
    </row>
    <row r="2" spans="1:30" x14ac:dyDescent="0.55000000000000004">
      <c r="A2" s="48">
        <v>21910304651</v>
      </c>
      <c r="B2" s="18" t="s">
        <v>6</v>
      </c>
      <c r="C2" s="18">
        <v>352</v>
      </c>
      <c r="D2" s="45" t="s">
        <v>1151</v>
      </c>
      <c r="E2" s="48">
        <v>852</v>
      </c>
      <c r="F2" s="45" t="s">
        <v>1127</v>
      </c>
      <c r="G2" s="45" t="s">
        <v>1126</v>
      </c>
      <c r="H2" s="45" t="s">
        <v>1154</v>
      </c>
      <c r="I2" s="45">
        <v>0</v>
      </c>
      <c r="J2" s="12">
        <v>41288</v>
      </c>
      <c r="K2" s="95">
        <v>41380</v>
      </c>
      <c r="L2" s="97">
        <v>5</v>
      </c>
      <c r="M2" s="48" t="s">
        <v>1213</v>
      </c>
      <c r="N2" s="48" t="s">
        <v>1213</v>
      </c>
      <c r="O2" s="48" t="s">
        <v>1213</v>
      </c>
      <c r="P2" s="48" t="s">
        <v>1213</v>
      </c>
      <c r="Q2" s="98" t="s">
        <v>1213</v>
      </c>
      <c r="R2" s="98" t="s">
        <v>1213</v>
      </c>
      <c r="S2" s="46" t="s">
        <v>1144</v>
      </c>
      <c r="T2" s="54">
        <v>290.89999999999998</v>
      </c>
      <c r="U2" s="26">
        <v>604.79999999999995</v>
      </c>
      <c r="V2" s="26">
        <v>13228.7</v>
      </c>
      <c r="W2" s="26">
        <v>39263.599999999999</v>
      </c>
      <c r="X2" s="26">
        <v>323204</v>
      </c>
      <c r="Y2" s="26">
        <v>70054</v>
      </c>
    </row>
    <row r="3" spans="1:30" x14ac:dyDescent="0.55000000000000004">
      <c r="A3" s="48">
        <v>21910304601</v>
      </c>
      <c r="B3" s="18" t="s">
        <v>38</v>
      </c>
      <c r="C3" s="18">
        <v>711</v>
      </c>
      <c r="D3" s="13" t="s">
        <v>1151</v>
      </c>
      <c r="E3" s="48">
        <v>843</v>
      </c>
      <c r="F3" s="13" t="s">
        <v>0</v>
      </c>
      <c r="G3" s="13" t="s">
        <v>1126</v>
      </c>
      <c r="H3" s="13" t="s">
        <v>1154</v>
      </c>
      <c r="I3" s="13">
        <v>0</v>
      </c>
      <c r="J3" s="12">
        <v>41289</v>
      </c>
      <c r="K3" s="95">
        <v>41386</v>
      </c>
      <c r="L3" s="97">
        <v>5</v>
      </c>
      <c r="M3" s="53" t="s">
        <v>1213</v>
      </c>
      <c r="N3" s="53" t="s">
        <v>1213</v>
      </c>
      <c r="O3" s="99" t="s">
        <v>1213</v>
      </c>
      <c r="P3" s="99" t="s">
        <v>1213</v>
      </c>
      <c r="Q3" s="98" t="s">
        <v>1213</v>
      </c>
      <c r="R3" s="98" t="s">
        <v>1213</v>
      </c>
      <c r="S3" s="13" t="s">
        <v>66</v>
      </c>
      <c r="T3" s="54">
        <v>545.70000000000005</v>
      </c>
      <c r="U3" s="26">
        <v>898.9</v>
      </c>
      <c r="V3" s="52">
        <v>11491.3</v>
      </c>
      <c r="W3" s="52">
        <v>48410.8</v>
      </c>
      <c r="X3" s="52">
        <v>194803</v>
      </c>
      <c r="Y3" s="26">
        <v>184177</v>
      </c>
    </row>
    <row r="4" spans="1:30" x14ac:dyDescent="0.55000000000000004">
      <c r="A4" s="48">
        <v>21910304531</v>
      </c>
      <c r="B4" s="18">
        <v>63</v>
      </c>
      <c r="C4" s="18">
        <v>733</v>
      </c>
      <c r="D4" s="96" t="s">
        <v>1151</v>
      </c>
      <c r="E4" s="48">
        <v>734</v>
      </c>
      <c r="F4" s="13" t="s">
        <v>0</v>
      </c>
      <c r="G4" s="13" t="s">
        <v>1126</v>
      </c>
      <c r="H4" s="96" t="s">
        <v>1154</v>
      </c>
      <c r="I4" s="96">
        <v>0</v>
      </c>
      <c r="J4" s="12">
        <v>41260</v>
      </c>
      <c r="K4" s="95">
        <v>41358</v>
      </c>
      <c r="L4" s="97">
        <v>4</v>
      </c>
      <c r="M4" s="53" t="s">
        <v>1213</v>
      </c>
      <c r="N4" s="53" t="s">
        <v>1213</v>
      </c>
      <c r="O4" s="98" t="s">
        <v>1213</v>
      </c>
      <c r="P4" s="98" t="s">
        <v>1213</v>
      </c>
      <c r="Q4" s="98" t="s">
        <v>1213</v>
      </c>
      <c r="R4" s="98" t="s">
        <v>1213</v>
      </c>
      <c r="S4" s="13" t="s">
        <v>66</v>
      </c>
      <c r="T4" s="54">
        <v>408.6</v>
      </c>
      <c r="U4" s="17">
        <v>623.70000000000005</v>
      </c>
      <c r="V4" s="26">
        <v>6501.48</v>
      </c>
      <c r="W4" s="26">
        <v>19312.2</v>
      </c>
      <c r="X4" s="26">
        <v>159715</v>
      </c>
      <c r="Y4" s="26">
        <v>95800.2</v>
      </c>
    </row>
    <row r="5" spans="1:30" x14ac:dyDescent="0.55000000000000004">
      <c r="A5" s="48">
        <v>21910304532</v>
      </c>
      <c r="B5" s="18">
        <v>66</v>
      </c>
      <c r="C5" s="18">
        <v>783</v>
      </c>
      <c r="D5" s="96" t="s">
        <v>1151</v>
      </c>
      <c r="E5" s="48">
        <v>726</v>
      </c>
      <c r="F5" s="13" t="s">
        <v>0</v>
      </c>
      <c r="G5" s="13" t="s">
        <v>1126</v>
      </c>
      <c r="H5" s="96" t="s">
        <v>1154</v>
      </c>
      <c r="I5" s="96">
        <v>0</v>
      </c>
      <c r="J5" s="12">
        <v>41264</v>
      </c>
      <c r="K5" s="95">
        <v>41358</v>
      </c>
      <c r="L5" s="97">
        <v>4</v>
      </c>
      <c r="M5" s="53" t="s">
        <v>1213</v>
      </c>
      <c r="N5" s="53" t="s">
        <v>1213</v>
      </c>
      <c r="O5" s="98" t="s">
        <v>1213</v>
      </c>
      <c r="P5" s="98" t="s">
        <v>1213</v>
      </c>
      <c r="Q5" s="98" t="s">
        <v>1213</v>
      </c>
      <c r="R5" s="98" t="s">
        <v>1213</v>
      </c>
      <c r="S5" s="13" t="s">
        <v>66</v>
      </c>
      <c r="T5" s="54">
        <v>454.9</v>
      </c>
      <c r="U5" s="17">
        <v>668.8</v>
      </c>
      <c r="V5" s="26">
        <v>7806.72</v>
      </c>
      <c r="W5" s="26">
        <v>20659.7</v>
      </c>
      <c r="X5" s="26">
        <v>235240</v>
      </c>
      <c r="Y5" s="26">
        <v>67114.2</v>
      </c>
    </row>
    <row r="6" spans="1:30" x14ac:dyDescent="0.55000000000000004">
      <c r="A6" s="48">
        <v>21910304622</v>
      </c>
      <c r="B6" s="4">
        <v>6</v>
      </c>
      <c r="C6" s="4">
        <v>791</v>
      </c>
      <c r="D6" s="103" t="s">
        <v>1151</v>
      </c>
      <c r="E6" s="48">
        <v>727</v>
      </c>
      <c r="F6" s="45" t="s">
        <v>1127</v>
      </c>
      <c r="G6" s="45" t="s">
        <v>1126</v>
      </c>
      <c r="H6" s="103" t="s">
        <v>1154</v>
      </c>
      <c r="I6" s="103">
        <v>0</v>
      </c>
      <c r="J6" s="12">
        <v>41264</v>
      </c>
      <c r="K6" s="95">
        <v>41351</v>
      </c>
      <c r="L6" s="97">
        <v>4</v>
      </c>
      <c r="M6" s="48" t="s">
        <v>1213</v>
      </c>
      <c r="N6" s="48" t="s">
        <v>1213</v>
      </c>
      <c r="O6" s="98" t="s">
        <v>1213</v>
      </c>
      <c r="P6" s="98" t="s">
        <v>1213</v>
      </c>
      <c r="Q6" s="98" t="s">
        <v>1213</v>
      </c>
      <c r="R6" s="98" t="s">
        <v>1213</v>
      </c>
      <c r="S6" s="46" t="s">
        <v>1144</v>
      </c>
      <c r="T6" s="19">
        <v>272.2</v>
      </c>
      <c r="U6" s="11">
        <v>629</v>
      </c>
      <c r="V6" s="11">
        <v>35481.1</v>
      </c>
      <c r="W6" s="11">
        <v>51655.6</v>
      </c>
      <c r="X6" s="11">
        <v>132254</v>
      </c>
      <c r="Y6" s="11">
        <v>153723</v>
      </c>
    </row>
    <row r="7" spans="1:30" x14ac:dyDescent="0.55000000000000004">
      <c r="A7" s="48">
        <v>21910304611</v>
      </c>
      <c r="B7" s="4">
        <v>8</v>
      </c>
      <c r="C7" s="4">
        <v>867</v>
      </c>
      <c r="D7" s="103" t="s">
        <v>1151</v>
      </c>
      <c r="E7" s="48">
        <v>730</v>
      </c>
      <c r="F7" s="45" t="s">
        <v>1127</v>
      </c>
      <c r="G7" s="45" t="s">
        <v>1126</v>
      </c>
      <c r="H7" s="103" t="s">
        <v>1154</v>
      </c>
      <c r="I7" s="103">
        <v>0</v>
      </c>
      <c r="J7" s="12">
        <v>41261</v>
      </c>
      <c r="K7" s="95">
        <v>41351</v>
      </c>
      <c r="L7" s="97">
        <v>4</v>
      </c>
      <c r="M7" s="48" t="s">
        <v>1213</v>
      </c>
      <c r="N7" s="48" t="s">
        <v>1213</v>
      </c>
      <c r="O7" s="98" t="s">
        <v>1213</v>
      </c>
      <c r="P7" s="98" t="s">
        <v>1213</v>
      </c>
      <c r="Q7" s="98" t="s">
        <v>1213</v>
      </c>
      <c r="R7" s="98" t="s">
        <v>1213</v>
      </c>
      <c r="S7" s="46" t="s">
        <v>1144</v>
      </c>
      <c r="T7" s="51">
        <v>282.2</v>
      </c>
      <c r="U7" s="11">
        <v>664.4</v>
      </c>
      <c r="V7" s="11">
        <v>36215.1</v>
      </c>
      <c r="W7" s="11">
        <v>36872.800000000003</v>
      </c>
      <c r="X7" s="11">
        <v>128587</v>
      </c>
      <c r="Y7" s="11">
        <v>252189</v>
      </c>
    </row>
    <row r="8" spans="1:30" x14ac:dyDescent="0.55000000000000004">
      <c r="A8" s="48">
        <v>21910304652</v>
      </c>
      <c r="B8" s="18" t="s">
        <v>27</v>
      </c>
      <c r="C8" s="18">
        <v>960</v>
      </c>
      <c r="D8" s="45" t="s">
        <v>1151</v>
      </c>
      <c r="E8" s="48">
        <v>855</v>
      </c>
      <c r="F8" s="45" t="s">
        <v>1127</v>
      </c>
      <c r="G8" s="45" t="s">
        <v>1126</v>
      </c>
      <c r="H8" s="45" t="s">
        <v>1154</v>
      </c>
      <c r="I8" s="45">
        <v>0</v>
      </c>
      <c r="J8" s="12">
        <v>41288</v>
      </c>
      <c r="K8" s="95">
        <v>41383</v>
      </c>
      <c r="L8" s="97">
        <v>5</v>
      </c>
      <c r="M8" s="48" t="s">
        <v>1213</v>
      </c>
      <c r="N8" s="48" t="s">
        <v>1213</v>
      </c>
      <c r="O8" s="48" t="s">
        <v>1213</v>
      </c>
      <c r="P8" s="48" t="s">
        <v>1213</v>
      </c>
      <c r="Q8" s="98" t="s">
        <v>1213</v>
      </c>
      <c r="R8" s="98" t="s">
        <v>1213</v>
      </c>
      <c r="S8" s="46" t="s">
        <v>1144</v>
      </c>
      <c r="T8" s="54">
        <v>254.2</v>
      </c>
      <c r="U8" s="26">
        <v>557.9</v>
      </c>
      <c r="V8" s="52">
        <v>11114.8</v>
      </c>
      <c r="W8" s="52">
        <v>79437.100000000006</v>
      </c>
      <c r="X8" s="52">
        <v>252436</v>
      </c>
      <c r="Y8" s="26">
        <v>98288.8</v>
      </c>
    </row>
    <row r="9" spans="1:30" x14ac:dyDescent="0.55000000000000004">
      <c r="A9" s="48">
        <v>21910304551</v>
      </c>
      <c r="B9" s="18">
        <v>91</v>
      </c>
      <c r="C9" s="18">
        <v>962</v>
      </c>
      <c r="D9" s="96" t="s">
        <v>1151</v>
      </c>
      <c r="E9" s="48">
        <v>730</v>
      </c>
      <c r="F9" s="13" t="s">
        <v>0</v>
      </c>
      <c r="G9" s="13" t="s">
        <v>1126</v>
      </c>
      <c r="H9" s="96" t="s">
        <v>1154</v>
      </c>
      <c r="I9" s="96">
        <v>0</v>
      </c>
      <c r="J9" s="12">
        <v>41261</v>
      </c>
      <c r="K9" s="95">
        <v>41359</v>
      </c>
      <c r="L9" s="97">
        <v>4</v>
      </c>
      <c r="M9" s="53" t="s">
        <v>1213</v>
      </c>
      <c r="N9" s="53" t="s">
        <v>1213</v>
      </c>
      <c r="O9" s="98" t="s">
        <v>1213</v>
      </c>
      <c r="P9" s="98" t="s">
        <v>1213</v>
      </c>
      <c r="Q9" s="98" t="s">
        <v>1213</v>
      </c>
      <c r="R9" s="98" t="s">
        <v>1213</v>
      </c>
      <c r="S9" s="13" t="s">
        <v>66</v>
      </c>
      <c r="T9" s="54">
        <v>473.6</v>
      </c>
      <c r="U9" s="26">
        <v>754.4</v>
      </c>
      <c r="V9" s="26">
        <v>11407</v>
      </c>
      <c r="W9" s="26">
        <v>23394.9</v>
      </c>
      <c r="X9" s="26">
        <v>187846</v>
      </c>
      <c r="Y9" s="26">
        <v>98759.3</v>
      </c>
    </row>
    <row r="10" spans="1:30" x14ac:dyDescent="0.55000000000000004">
      <c r="A10" s="48">
        <v>21910304602</v>
      </c>
      <c r="B10" s="18" t="s">
        <v>44</v>
      </c>
      <c r="C10" s="18">
        <v>1182</v>
      </c>
      <c r="D10" s="13" t="s">
        <v>1151</v>
      </c>
      <c r="E10" s="48">
        <v>854</v>
      </c>
      <c r="F10" s="13" t="s">
        <v>0</v>
      </c>
      <c r="G10" s="13" t="s">
        <v>1126</v>
      </c>
      <c r="H10" s="13" t="s">
        <v>1154</v>
      </c>
      <c r="I10" s="13">
        <v>0</v>
      </c>
      <c r="J10" s="12">
        <v>41290</v>
      </c>
      <c r="K10" s="95">
        <v>41386</v>
      </c>
      <c r="L10" s="97">
        <v>5</v>
      </c>
      <c r="M10" s="53" t="s">
        <v>1213</v>
      </c>
      <c r="N10" s="53" t="s">
        <v>1213</v>
      </c>
      <c r="O10" s="99" t="s">
        <v>1213</v>
      </c>
      <c r="P10" s="99" t="s">
        <v>1213</v>
      </c>
      <c r="Q10" s="98" t="s">
        <v>1213</v>
      </c>
      <c r="R10" s="98" t="s">
        <v>1213</v>
      </c>
      <c r="S10" s="13" t="s">
        <v>66</v>
      </c>
      <c r="T10" s="54">
        <v>438.6</v>
      </c>
      <c r="U10" s="26">
        <v>801.2</v>
      </c>
      <c r="V10" s="52">
        <v>17128.2</v>
      </c>
      <c r="W10" s="52">
        <v>63818.7</v>
      </c>
      <c r="X10" s="52">
        <v>321695</v>
      </c>
      <c r="Y10" s="26">
        <v>110989</v>
      </c>
    </row>
    <row r="11" spans="1:30" x14ac:dyDescent="0.55000000000000004">
      <c r="A11" s="48">
        <v>21910304612</v>
      </c>
      <c r="B11" s="4">
        <v>11</v>
      </c>
      <c r="C11" s="4">
        <v>1203</v>
      </c>
      <c r="D11" s="103" t="s">
        <v>1151</v>
      </c>
      <c r="E11" s="48">
        <v>724</v>
      </c>
      <c r="F11" s="45" t="s">
        <v>1127</v>
      </c>
      <c r="G11" s="45" t="s">
        <v>1126</v>
      </c>
      <c r="H11" s="103" t="s">
        <v>1154</v>
      </c>
      <c r="I11" s="103">
        <v>0</v>
      </c>
      <c r="J11" s="12">
        <v>41262</v>
      </c>
      <c r="K11" s="95">
        <v>41351</v>
      </c>
      <c r="L11" s="97">
        <v>4</v>
      </c>
      <c r="M11" s="48" t="s">
        <v>1213</v>
      </c>
      <c r="N11" s="48" t="s">
        <v>1213</v>
      </c>
      <c r="O11" s="98" t="s">
        <v>1213</v>
      </c>
      <c r="P11" s="98" t="s">
        <v>1213</v>
      </c>
      <c r="Q11" s="98" t="s">
        <v>1213</v>
      </c>
      <c r="R11" s="98" t="s">
        <v>1213</v>
      </c>
      <c r="S11" s="46" t="s">
        <v>1144</v>
      </c>
      <c r="T11" s="51">
        <v>247.7</v>
      </c>
      <c r="U11" s="11">
        <v>454.3</v>
      </c>
      <c r="V11" s="11">
        <v>24750.400000000001</v>
      </c>
      <c r="W11" s="11">
        <v>35042</v>
      </c>
      <c r="X11" s="11">
        <v>131189</v>
      </c>
      <c r="Y11" s="11">
        <v>219496</v>
      </c>
    </row>
    <row r="12" spans="1:30" x14ac:dyDescent="0.55000000000000004">
      <c r="A12" s="48">
        <v>21910304621</v>
      </c>
      <c r="B12" s="4">
        <v>13</v>
      </c>
      <c r="C12" s="4">
        <v>1259</v>
      </c>
      <c r="D12" s="103" t="s">
        <v>1151</v>
      </c>
      <c r="E12" s="48">
        <v>726</v>
      </c>
      <c r="F12" s="45" t="s">
        <v>1127</v>
      </c>
      <c r="G12" s="45" t="s">
        <v>1126</v>
      </c>
      <c r="H12" s="103" t="s">
        <v>1154</v>
      </c>
      <c r="I12" s="103">
        <v>0</v>
      </c>
      <c r="J12" s="12">
        <v>41264</v>
      </c>
      <c r="K12" s="95">
        <v>41351</v>
      </c>
      <c r="L12" s="97">
        <v>4</v>
      </c>
      <c r="M12" s="48" t="s">
        <v>1213</v>
      </c>
      <c r="N12" s="48" t="s">
        <v>1213</v>
      </c>
      <c r="O12" s="98" t="s">
        <v>1213</v>
      </c>
      <c r="P12" s="98" t="s">
        <v>1213</v>
      </c>
      <c r="Q12" s="98" t="s">
        <v>1213</v>
      </c>
      <c r="R12" s="98" t="s">
        <v>1213</v>
      </c>
      <c r="S12" s="46" t="s">
        <v>1224</v>
      </c>
      <c r="T12" s="19">
        <v>259.89999999999998</v>
      </c>
      <c r="U12" s="11">
        <v>486.5</v>
      </c>
      <c r="V12" s="11">
        <v>25946</v>
      </c>
      <c r="W12" s="11">
        <v>50495.7</v>
      </c>
      <c r="X12" s="11">
        <v>155927</v>
      </c>
      <c r="Y12" s="11">
        <v>162753</v>
      </c>
    </row>
    <row r="13" spans="1:30" x14ac:dyDescent="0.55000000000000004">
      <c r="A13" s="48">
        <v>21910304552</v>
      </c>
      <c r="B13" s="18">
        <v>95</v>
      </c>
      <c r="C13" s="18">
        <v>1269</v>
      </c>
      <c r="D13" s="96" t="s">
        <v>1151</v>
      </c>
      <c r="E13" s="48">
        <v>724</v>
      </c>
      <c r="F13" s="13" t="s">
        <v>0</v>
      </c>
      <c r="G13" s="13" t="s">
        <v>1126</v>
      </c>
      <c r="H13" s="96" t="s">
        <v>1154</v>
      </c>
      <c r="I13" s="96">
        <v>0</v>
      </c>
      <c r="J13" s="12">
        <v>41262</v>
      </c>
      <c r="K13" s="95">
        <v>41359</v>
      </c>
      <c r="L13" s="97">
        <v>4</v>
      </c>
      <c r="M13" s="53" t="s">
        <v>1213</v>
      </c>
      <c r="N13" s="53" t="s">
        <v>1213</v>
      </c>
      <c r="O13" s="98" t="s">
        <v>1213</v>
      </c>
      <c r="P13" s="98" t="s">
        <v>1213</v>
      </c>
      <c r="Q13" s="98" t="s">
        <v>1213</v>
      </c>
      <c r="R13" s="98" t="s">
        <v>1213</v>
      </c>
      <c r="S13" s="13" t="s">
        <v>66</v>
      </c>
      <c r="T13" s="54">
        <v>473.8</v>
      </c>
      <c r="U13" s="26">
        <v>825.7</v>
      </c>
      <c r="V13" s="26">
        <v>12063</v>
      </c>
      <c r="W13" s="26">
        <v>32066.6</v>
      </c>
      <c r="X13" s="26">
        <v>204670</v>
      </c>
      <c r="Y13" s="26">
        <v>99626.2</v>
      </c>
    </row>
    <row r="14" spans="1:30" x14ac:dyDescent="0.55000000000000004">
      <c r="A14" s="48">
        <v>21910307171</v>
      </c>
      <c r="B14" s="18" t="s">
        <v>8</v>
      </c>
      <c r="C14" s="18">
        <v>1353</v>
      </c>
      <c r="D14" s="45" t="s">
        <v>1151</v>
      </c>
      <c r="E14" s="48">
        <v>850</v>
      </c>
      <c r="F14" s="45" t="s">
        <v>1127</v>
      </c>
      <c r="G14" s="45" t="s">
        <v>1126</v>
      </c>
      <c r="H14" s="45" t="s">
        <v>1154</v>
      </c>
      <c r="I14" s="45">
        <v>0</v>
      </c>
      <c r="J14" s="12">
        <v>41289</v>
      </c>
      <c r="K14" s="95">
        <v>41380</v>
      </c>
      <c r="L14" s="97">
        <v>5</v>
      </c>
      <c r="M14" s="48" t="s">
        <v>1213</v>
      </c>
      <c r="N14" s="48" t="s">
        <v>1213</v>
      </c>
      <c r="O14" s="48" t="s">
        <v>1213</v>
      </c>
      <c r="P14" s="48" t="s">
        <v>1213</v>
      </c>
      <c r="Q14" s="98" t="s">
        <v>1213</v>
      </c>
      <c r="R14" s="98" t="s">
        <v>1213</v>
      </c>
      <c r="S14" s="46" t="s">
        <v>1144</v>
      </c>
      <c r="T14" s="54">
        <v>234</v>
      </c>
      <c r="U14" s="26">
        <v>507.7</v>
      </c>
      <c r="V14" s="26">
        <v>19164.8</v>
      </c>
      <c r="W14" s="26">
        <v>53698.8</v>
      </c>
      <c r="X14" s="26">
        <v>123242</v>
      </c>
      <c r="Y14" s="26">
        <v>61111.7</v>
      </c>
    </row>
    <row r="15" spans="1:30" x14ac:dyDescent="0.55000000000000004">
      <c r="A15" s="48">
        <v>21910307172</v>
      </c>
      <c r="B15" s="18" t="s">
        <v>29</v>
      </c>
      <c r="C15" s="18">
        <v>1355</v>
      </c>
      <c r="D15" s="45" t="s">
        <v>1151</v>
      </c>
      <c r="E15" s="48">
        <v>846</v>
      </c>
      <c r="F15" s="45" t="s">
        <v>1127</v>
      </c>
      <c r="G15" s="45" t="s">
        <v>1126</v>
      </c>
      <c r="H15" s="45" t="s">
        <v>1154</v>
      </c>
      <c r="I15" s="45">
        <v>0</v>
      </c>
      <c r="J15" s="12">
        <v>41290</v>
      </c>
      <c r="K15" s="95">
        <v>41383</v>
      </c>
      <c r="L15" s="97">
        <v>5</v>
      </c>
      <c r="M15" s="48" t="s">
        <v>1213</v>
      </c>
      <c r="N15" s="48" t="s">
        <v>1213</v>
      </c>
      <c r="O15" s="48" t="s">
        <v>1213</v>
      </c>
      <c r="P15" s="48" t="s">
        <v>1213</v>
      </c>
      <c r="Q15" s="98" t="s">
        <v>1213</v>
      </c>
      <c r="R15" s="98" t="s">
        <v>1213</v>
      </c>
      <c r="S15" s="46" t="s">
        <v>1145</v>
      </c>
      <c r="T15" s="54">
        <v>302.89999999999998</v>
      </c>
      <c r="U15" s="26">
        <v>560.4</v>
      </c>
      <c r="V15" s="52">
        <v>12817.6</v>
      </c>
      <c r="W15" s="52">
        <v>44588.3</v>
      </c>
      <c r="X15" s="52">
        <v>309724</v>
      </c>
      <c r="Y15" s="26">
        <v>73781.899999999994</v>
      </c>
    </row>
    <row r="16" spans="1:30" x14ac:dyDescent="0.55000000000000004">
      <c r="A16" s="48">
        <v>21910307141</v>
      </c>
      <c r="B16" s="18" t="s">
        <v>48</v>
      </c>
      <c r="C16" s="18">
        <v>1362</v>
      </c>
      <c r="D16" s="13" t="s">
        <v>1151</v>
      </c>
      <c r="E16" s="48">
        <v>847</v>
      </c>
      <c r="F16" s="13" t="s">
        <v>0</v>
      </c>
      <c r="G16" s="13" t="s">
        <v>1126</v>
      </c>
      <c r="H16" s="13" t="s">
        <v>1154</v>
      </c>
      <c r="I16" s="13">
        <v>0</v>
      </c>
      <c r="J16" s="12">
        <v>41290</v>
      </c>
      <c r="K16" s="95">
        <v>41386</v>
      </c>
      <c r="L16" s="97">
        <v>5</v>
      </c>
      <c r="M16" s="53" t="s">
        <v>1213</v>
      </c>
      <c r="N16" s="53" t="s">
        <v>1213</v>
      </c>
      <c r="O16" s="99" t="s">
        <v>1213</v>
      </c>
      <c r="P16" s="99" t="s">
        <v>1213</v>
      </c>
      <c r="Q16" s="98" t="s">
        <v>1213</v>
      </c>
      <c r="R16" s="98" t="s">
        <v>1213</v>
      </c>
      <c r="S16" s="13" t="s">
        <v>66</v>
      </c>
      <c r="T16" s="54">
        <v>484.2</v>
      </c>
      <c r="U16" s="26">
        <v>853</v>
      </c>
      <c r="V16" s="52">
        <v>19812.400000000001</v>
      </c>
      <c r="W16" s="52">
        <v>52004.800000000003</v>
      </c>
      <c r="X16" s="52">
        <v>318517</v>
      </c>
      <c r="Y16" s="26">
        <v>82433.8</v>
      </c>
    </row>
    <row r="17" spans="1:25" x14ac:dyDescent="0.55000000000000004">
      <c r="A17" s="48">
        <v>21910307152</v>
      </c>
      <c r="B17" s="18" t="s">
        <v>61</v>
      </c>
      <c r="C17" s="18">
        <v>1365</v>
      </c>
      <c r="D17" s="13" t="s">
        <v>1151</v>
      </c>
      <c r="E17" s="48">
        <v>845</v>
      </c>
      <c r="F17" s="13" t="s">
        <v>0</v>
      </c>
      <c r="G17" s="13" t="s">
        <v>1126</v>
      </c>
      <c r="H17" s="13" t="s">
        <v>1154</v>
      </c>
      <c r="I17" s="13">
        <v>0</v>
      </c>
      <c r="J17" s="12">
        <v>41293</v>
      </c>
      <c r="K17" s="95">
        <v>41387</v>
      </c>
      <c r="L17" s="97">
        <v>5</v>
      </c>
      <c r="M17" s="53" t="s">
        <v>1213</v>
      </c>
      <c r="N17" s="53" t="s">
        <v>1213</v>
      </c>
      <c r="O17" s="99" t="s">
        <v>1213</v>
      </c>
      <c r="P17" s="99" t="s">
        <v>1213</v>
      </c>
      <c r="Q17" s="98" t="s">
        <v>1213</v>
      </c>
      <c r="R17" s="98" t="s">
        <v>1213</v>
      </c>
      <c r="S17" s="13" t="s">
        <v>66</v>
      </c>
      <c r="T17" s="54">
        <v>418.7</v>
      </c>
      <c r="U17" s="26">
        <v>855.8</v>
      </c>
      <c r="V17" s="26">
        <v>9259.0400000000009</v>
      </c>
      <c r="W17" s="26">
        <v>23442.5</v>
      </c>
      <c r="X17" s="26">
        <v>264536</v>
      </c>
      <c r="Y17" s="26">
        <v>130310</v>
      </c>
    </row>
    <row r="18" spans="1:25" x14ac:dyDescent="0.55000000000000004">
      <c r="A18" s="48">
        <v>21910307161</v>
      </c>
      <c r="B18" s="18" t="s">
        <v>18</v>
      </c>
      <c r="C18" s="18">
        <v>1394</v>
      </c>
      <c r="D18" s="45" t="s">
        <v>1151</v>
      </c>
      <c r="E18" s="48">
        <v>843</v>
      </c>
      <c r="F18" s="45" t="s">
        <v>1127</v>
      </c>
      <c r="G18" s="45" t="s">
        <v>1126</v>
      </c>
      <c r="H18" s="45" t="s">
        <v>1154</v>
      </c>
      <c r="I18" s="45">
        <v>0</v>
      </c>
      <c r="J18" s="12">
        <v>41289</v>
      </c>
      <c r="K18" s="95">
        <v>41381</v>
      </c>
      <c r="L18" s="97">
        <v>5</v>
      </c>
      <c r="M18" s="48" t="s">
        <v>1213</v>
      </c>
      <c r="N18" s="48" t="s">
        <v>1213</v>
      </c>
      <c r="O18" s="48" t="s">
        <v>1213</v>
      </c>
      <c r="P18" s="48" t="s">
        <v>1213</v>
      </c>
      <c r="Q18" s="98" t="s">
        <v>1213</v>
      </c>
      <c r="R18" s="98" t="s">
        <v>1213</v>
      </c>
      <c r="S18" s="46" t="s">
        <v>1144</v>
      </c>
      <c r="T18" s="54">
        <v>315</v>
      </c>
      <c r="U18" s="26">
        <v>618.6</v>
      </c>
      <c r="V18" s="26">
        <v>13748.7</v>
      </c>
      <c r="W18" s="26">
        <v>51520.7</v>
      </c>
      <c r="X18" s="26">
        <v>220827</v>
      </c>
      <c r="Y18" s="26">
        <v>102072</v>
      </c>
    </row>
    <row r="19" spans="1:25" x14ac:dyDescent="0.55000000000000004">
      <c r="A19" s="48">
        <v>21910307151</v>
      </c>
      <c r="B19" s="18" t="s">
        <v>64</v>
      </c>
      <c r="C19" s="18">
        <v>1409</v>
      </c>
      <c r="D19" s="13" t="s">
        <v>1151</v>
      </c>
      <c r="E19" s="48">
        <v>844</v>
      </c>
      <c r="F19" s="13" t="s">
        <v>0</v>
      </c>
      <c r="G19" s="13" t="s">
        <v>1126</v>
      </c>
      <c r="H19" s="13" t="s">
        <v>1154</v>
      </c>
      <c r="I19" s="13">
        <v>0</v>
      </c>
      <c r="J19" s="12">
        <v>41291</v>
      </c>
      <c r="K19" s="95">
        <v>41387</v>
      </c>
      <c r="L19" s="97">
        <v>5</v>
      </c>
      <c r="M19" s="53" t="s">
        <v>1213</v>
      </c>
      <c r="N19" s="53" t="s">
        <v>1213</v>
      </c>
      <c r="O19" s="99" t="s">
        <v>1213</v>
      </c>
      <c r="P19" s="99" t="s">
        <v>1213</v>
      </c>
      <c r="Q19" s="98" t="s">
        <v>1213</v>
      </c>
      <c r="R19" s="98" t="s">
        <v>1213</v>
      </c>
      <c r="S19" s="13" t="s">
        <v>66</v>
      </c>
      <c r="T19" s="15">
        <v>473.1</v>
      </c>
      <c r="U19" s="26">
        <v>896.1</v>
      </c>
      <c r="V19" s="26">
        <v>9407.16</v>
      </c>
      <c r="W19" s="26">
        <v>54508.3</v>
      </c>
      <c r="X19" s="26">
        <v>335350</v>
      </c>
      <c r="Y19" s="26">
        <v>81083.5</v>
      </c>
    </row>
    <row r="20" spans="1:25" x14ac:dyDescent="0.55000000000000004">
      <c r="A20" s="48">
        <v>21910307162</v>
      </c>
      <c r="B20" s="18" t="s">
        <v>5</v>
      </c>
      <c r="C20" s="18">
        <v>1414</v>
      </c>
      <c r="D20" s="45" t="s">
        <v>1151</v>
      </c>
      <c r="E20" s="48">
        <v>849</v>
      </c>
      <c r="F20" s="45" t="s">
        <v>1127</v>
      </c>
      <c r="G20" s="45" t="s">
        <v>1126</v>
      </c>
      <c r="H20" s="45" t="s">
        <v>1154</v>
      </c>
      <c r="I20" s="45">
        <v>0</v>
      </c>
      <c r="J20" s="12">
        <v>41289</v>
      </c>
      <c r="K20" s="95">
        <v>41379</v>
      </c>
      <c r="L20" s="97">
        <v>5</v>
      </c>
      <c r="M20" s="48" t="s">
        <v>1213</v>
      </c>
      <c r="N20" s="48" t="s">
        <v>1213</v>
      </c>
      <c r="O20" s="48" t="s">
        <v>1213</v>
      </c>
      <c r="P20" s="48" t="s">
        <v>1213</v>
      </c>
      <c r="Q20" s="98" t="s">
        <v>1213</v>
      </c>
      <c r="R20" s="98" t="s">
        <v>1213</v>
      </c>
      <c r="S20" s="46" t="s">
        <v>1144</v>
      </c>
      <c r="T20" s="54">
        <v>241.5</v>
      </c>
      <c r="U20" s="26">
        <v>556.29999999999995</v>
      </c>
      <c r="V20" s="26">
        <v>14975.1</v>
      </c>
      <c r="W20" s="26">
        <v>50144.2</v>
      </c>
      <c r="X20" s="26">
        <v>286892</v>
      </c>
      <c r="Y20" s="26">
        <v>59133.4</v>
      </c>
    </row>
    <row r="21" spans="1:25" x14ac:dyDescent="0.55000000000000004">
      <c r="A21" s="48">
        <v>21910307142</v>
      </c>
      <c r="B21" s="18" t="s">
        <v>50</v>
      </c>
      <c r="C21" s="18">
        <v>1433</v>
      </c>
      <c r="D21" s="13" t="s">
        <v>1151</v>
      </c>
      <c r="E21" s="48">
        <v>841</v>
      </c>
      <c r="F21" s="13" t="s">
        <v>0</v>
      </c>
      <c r="G21" s="13" t="s">
        <v>1126</v>
      </c>
      <c r="H21" s="13" t="s">
        <v>1154</v>
      </c>
      <c r="I21" s="13">
        <v>0</v>
      </c>
      <c r="J21" s="12">
        <v>41291</v>
      </c>
      <c r="K21" s="95">
        <v>41386</v>
      </c>
      <c r="L21" s="97">
        <v>5</v>
      </c>
      <c r="M21" s="53" t="s">
        <v>1213</v>
      </c>
      <c r="N21" s="53" t="s">
        <v>1213</v>
      </c>
      <c r="O21" s="99" t="s">
        <v>1213</v>
      </c>
      <c r="P21" s="99" t="s">
        <v>1213</v>
      </c>
      <c r="Q21" s="98" t="s">
        <v>1213</v>
      </c>
      <c r="R21" s="98" t="s">
        <v>1213</v>
      </c>
      <c r="S21" s="13" t="s">
        <v>66</v>
      </c>
      <c r="T21" s="15">
        <v>469.3</v>
      </c>
      <c r="U21" s="26">
        <v>846.5</v>
      </c>
      <c r="V21" s="52">
        <v>13708.7</v>
      </c>
      <c r="W21" s="52">
        <v>45450.9</v>
      </c>
      <c r="X21" s="52">
        <v>277315</v>
      </c>
      <c r="Y21" s="26">
        <v>214210</v>
      </c>
    </row>
    <row r="22" spans="1:25" x14ac:dyDescent="0.55000000000000004">
      <c r="A22" s="48">
        <v>21910305442</v>
      </c>
      <c r="B22" s="18">
        <v>82</v>
      </c>
      <c r="C22" s="18">
        <v>110</v>
      </c>
      <c r="D22" s="96" t="s">
        <v>1151</v>
      </c>
      <c r="E22" s="48">
        <v>817</v>
      </c>
      <c r="F22" s="13" t="s">
        <v>0</v>
      </c>
      <c r="G22" s="13" t="s">
        <v>1126</v>
      </c>
      <c r="H22" s="96" t="s">
        <v>1153</v>
      </c>
      <c r="I22" s="96">
        <v>0.05</v>
      </c>
      <c r="J22" s="12">
        <v>41264</v>
      </c>
      <c r="K22" s="95">
        <v>41359</v>
      </c>
      <c r="L22" s="97">
        <v>4</v>
      </c>
      <c r="M22" s="53" t="s">
        <v>1213</v>
      </c>
      <c r="N22" s="53" t="s">
        <v>1213</v>
      </c>
      <c r="O22" s="98" t="s">
        <v>1213</v>
      </c>
      <c r="P22" s="98" t="s">
        <v>1213</v>
      </c>
      <c r="Q22" s="98" t="s">
        <v>1213</v>
      </c>
      <c r="R22" s="98" t="s">
        <v>1213</v>
      </c>
      <c r="S22" s="13" t="s">
        <v>66</v>
      </c>
      <c r="T22" s="15">
        <v>501</v>
      </c>
      <c r="U22" s="26">
        <v>817.9</v>
      </c>
      <c r="V22" s="26">
        <v>12267.9</v>
      </c>
      <c r="W22" s="26">
        <v>36940.9</v>
      </c>
      <c r="X22" s="26">
        <v>186962</v>
      </c>
      <c r="Y22" s="26">
        <v>86464</v>
      </c>
    </row>
    <row r="23" spans="1:25" x14ac:dyDescent="0.55000000000000004">
      <c r="A23" s="48">
        <v>21910303342</v>
      </c>
      <c r="B23" s="18">
        <v>46</v>
      </c>
      <c r="C23" s="18">
        <v>232</v>
      </c>
      <c r="D23" s="96" t="s">
        <v>1151</v>
      </c>
      <c r="E23" s="48">
        <v>815</v>
      </c>
      <c r="F23" s="45" t="s">
        <v>1127</v>
      </c>
      <c r="G23" s="45" t="s">
        <v>1126</v>
      </c>
      <c r="H23" s="96" t="s">
        <v>1153</v>
      </c>
      <c r="I23" s="96">
        <v>0.05</v>
      </c>
      <c r="J23" s="12">
        <v>41260</v>
      </c>
      <c r="K23" s="95">
        <v>41355</v>
      </c>
      <c r="L23" s="97">
        <v>4</v>
      </c>
      <c r="M23" s="48" t="s">
        <v>1213</v>
      </c>
      <c r="N23" s="48" t="s">
        <v>1213</v>
      </c>
      <c r="O23" s="98" t="s">
        <v>1213</v>
      </c>
      <c r="P23" s="98" t="s">
        <v>1213</v>
      </c>
      <c r="Q23" s="98" t="s">
        <v>1213</v>
      </c>
      <c r="R23" s="98" t="s">
        <v>1213</v>
      </c>
      <c r="S23" s="46" t="s">
        <v>1145</v>
      </c>
      <c r="T23" s="54">
        <v>267.5</v>
      </c>
      <c r="U23" s="26">
        <v>573.70000000000005</v>
      </c>
      <c r="V23" s="26">
        <v>12580.7</v>
      </c>
      <c r="W23" s="26">
        <v>38219.4</v>
      </c>
      <c r="X23" s="26">
        <v>211111</v>
      </c>
      <c r="Y23" s="26">
        <v>76157.100000000006</v>
      </c>
    </row>
    <row r="24" spans="1:25" x14ac:dyDescent="0.55000000000000004">
      <c r="A24" s="48">
        <v>21910303312</v>
      </c>
      <c r="B24" s="18">
        <v>40</v>
      </c>
      <c r="C24" s="18">
        <v>242</v>
      </c>
      <c r="D24" s="96" t="s">
        <v>1151</v>
      </c>
      <c r="E24" s="48">
        <v>826</v>
      </c>
      <c r="F24" s="45" t="s">
        <v>1127</v>
      </c>
      <c r="G24" s="45" t="s">
        <v>1126</v>
      </c>
      <c r="H24" s="96" t="s">
        <v>1153</v>
      </c>
      <c r="I24" s="96">
        <v>0.05</v>
      </c>
      <c r="J24" s="12">
        <v>41262</v>
      </c>
      <c r="K24" s="95">
        <v>41354</v>
      </c>
      <c r="L24" s="97">
        <v>4</v>
      </c>
      <c r="M24" s="48" t="s">
        <v>1213</v>
      </c>
      <c r="N24" s="48" t="s">
        <v>1213</v>
      </c>
      <c r="O24" s="98" t="s">
        <v>1213</v>
      </c>
      <c r="P24" s="98" t="s">
        <v>1213</v>
      </c>
      <c r="Q24" s="98" t="s">
        <v>1213</v>
      </c>
      <c r="R24" s="98" t="s">
        <v>1213</v>
      </c>
      <c r="S24" s="46" t="s">
        <v>1144</v>
      </c>
      <c r="T24" s="54">
        <v>271.60000000000002</v>
      </c>
      <c r="U24" s="26">
        <v>635.1</v>
      </c>
      <c r="V24" s="26">
        <v>18656.8</v>
      </c>
      <c r="W24" s="26">
        <v>50926.2</v>
      </c>
      <c r="X24" s="26">
        <v>153853</v>
      </c>
      <c r="Y24" s="26">
        <v>81612</v>
      </c>
    </row>
    <row r="25" spans="1:25" x14ac:dyDescent="0.55000000000000004">
      <c r="A25" s="48">
        <v>21910305501</v>
      </c>
      <c r="B25" s="18" t="s">
        <v>24</v>
      </c>
      <c r="C25" s="18">
        <v>285</v>
      </c>
      <c r="D25" s="45" t="s">
        <v>1151</v>
      </c>
      <c r="E25" s="48">
        <v>938</v>
      </c>
      <c r="F25" s="45" t="s">
        <v>1127</v>
      </c>
      <c r="G25" s="45" t="s">
        <v>1126</v>
      </c>
      <c r="H25" s="45" t="s">
        <v>1153</v>
      </c>
      <c r="I25" s="45">
        <v>0.05</v>
      </c>
      <c r="J25" s="12">
        <v>41288</v>
      </c>
      <c r="K25" s="95">
        <v>41383</v>
      </c>
      <c r="L25" s="97">
        <v>5</v>
      </c>
      <c r="M25" s="48" t="s">
        <v>1213</v>
      </c>
      <c r="N25" s="48" t="s">
        <v>1213</v>
      </c>
      <c r="O25" s="48" t="s">
        <v>1213</v>
      </c>
      <c r="P25" s="48" t="s">
        <v>1213</v>
      </c>
      <c r="Q25" s="98" t="s">
        <v>1213</v>
      </c>
      <c r="R25" s="98" t="s">
        <v>1213</v>
      </c>
      <c r="S25" s="46" t="s">
        <v>1145</v>
      </c>
      <c r="T25" s="54">
        <v>315.7</v>
      </c>
      <c r="U25" s="26">
        <v>710.6</v>
      </c>
      <c r="V25" s="26">
        <v>14337.7</v>
      </c>
      <c r="W25" s="26">
        <v>52469.2</v>
      </c>
      <c r="X25" s="26">
        <v>278225</v>
      </c>
      <c r="Y25" s="26">
        <v>73411.899999999994</v>
      </c>
    </row>
    <row r="26" spans="1:25" x14ac:dyDescent="0.55000000000000004">
      <c r="A26" s="48">
        <v>21910305462</v>
      </c>
      <c r="B26" s="18" t="s">
        <v>52</v>
      </c>
      <c r="C26" s="18">
        <v>295</v>
      </c>
      <c r="D26" s="13" t="s">
        <v>1151</v>
      </c>
      <c r="E26" s="48">
        <v>936</v>
      </c>
      <c r="F26" s="13" t="s">
        <v>0</v>
      </c>
      <c r="G26" s="13" t="s">
        <v>1126</v>
      </c>
      <c r="H26" s="13" t="s">
        <v>1153</v>
      </c>
      <c r="I26" s="13">
        <v>0.05</v>
      </c>
      <c r="J26" s="12">
        <v>41289</v>
      </c>
      <c r="K26" s="95">
        <v>41387</v>
      </c>
      <c r="L26" s="97">
        <v>5</v>
      </c>
      <c r="M26" s="53" t="s">
        <v>1213</v>
      </c>
      <c r="N26" s="53" t="s">
        <v>1213</v>
      </c>
      <c r="O26" s="99" t="s">
        <v>1213</v>
      </c>
      <c r="P26" s="99" t="s">
        <v>1213</v>
      </c>
      <c r="Q26" s="98" t="s">
        <v>1213</v>
      </c>
      <c r="R26" s="98" t="s">
        <v>1213</v>
      </c>
      <c r="S26" s="13" t="s">
        <v>66</v>
      </c>
      <c r="T26" s="15">
        <v>525.5</v>
      </c>
      <c r="U26" s="26">
        <v>812.4</v>
      </c>
      <c r="V26" s="52">
        <v>17064.599999999999</v>
      </c>
      <c r="W26" s="52">
        <v>57537</v>
      </c>
      <c r="X26" s="52">
        <v>244147</v>
      </c>
      <c r="Y26" s="26">
        <v>86846.9</v>
      </c>
    </row>
    <row r="27" spans="1:25" x14ac:dyDescent="0.55000000000000004">
      <c r="A27" s="48">
        <v>21910305512</v>
      </c>
      <c r="B27" s="18" t="s">
        <v>12</v>
      </c>
      <c r="C27" s="18">
        <v>390</v>
      </c>
      <c r="D27" s="45" t="s">
        <v>1151</v>
      </c>
      <c r="E27" s="48">
        <v>937</v>
      </c>
      <c r="F27" s="45" t="s">
        <v>1127</v>
      </c>
      <c r="G27" s="45" t="s">
        <v>1126</v>
      </c>
      <c r="H27" s="45" t="s">
        <v>1153</v>
      </c>
      <c r="I27" s="45">
        <v>0.05</v>
      </c>
      <c r="J27" s="12">
        <v>41290</v>
      </c>
      <c r="K27" s="95">
        <v>41381</v>
      </c>
      <c r="L27" s="97">
        <v>5</v>
      </c>
      <c r="M27" s="48" t="s">
        <v>1213</v>
      </c>
      <c r="N27" s="48" t="s">
        <v>1213</v>
      </c>
      <c r="O27" s="48" t="s">
        <v>1213</v>
      </c>
      <c r="P27" s="48" t="s">
        <v>1213</v>
      </c>
      <c r="Q27" s="98" t="s">
        <v>1213</v>
      </c>
      <c r="R27" s="98" t="s">
        <v>1213</v>
      </c>
      <c r="S27" s="46" t="s">
        <v>1144</v>
      </c>
      <c r="T27" s="54">
        <v>276</v>
      </c>
      <c r="U27" s="26">
        <v>569.70000000000005</v>
      </c>
      <c r="V27" s="26">
        <v>8607.2000000000007</v>
      </c>
      <c r="W27" s="26">
        <v>31804.2</v>
      </c>
      <c r="X27" s="26">
        <v>163474</v>
      </c>
      <c r="Y27" s="26">
        <v>151903</v>
      </c>
    </row>
    <row r="28" spans="1:25" x14ac:dyDescent="0.55000000000000004">
      <c r="A28" s="48">
        <v>21910305461</v>
      </c>
      <c r="B28" s="18" t="s">
        <v>37</v>
      </c>
      <c r="C28" s="18">
        <v>478</v>
      </c>
      <c r="D28" s="13" t="s">
        <v>1151</v>
      </c>
      <c r="E28" s="48">
        <v>938</v>
      </c>
      <c r="F28" s="13" t="s">
        <v>0</v>
      </c>
      <c r="G28" s="13" t="s">
        <v>1126</v>
      </c>
      <c r="H28" s="13" t="s">
        <v>1153</v>
      </c>
      <c r="I28" s="13">
        <v>0.05</v>
      </c>
      <c r="J28" s="12">
        <v>41288</v>
      </c>
      <c r="K28" s="95">
        <v>41386</v>
      </c>
      <c r="L28" s="97">
        <v>5</v>
      </c>
      <c r="M28" s="53" t="s">
        <v>1213</v>
      </c>
      <c r="N28" s="53" t="s">
        <v>1213</v>
      </c>
      <c r="O28" s="99" t="s">
        <v>1213</v>
      </c>
      <c r="P28" s="99" t="s">
        <v>1213</v>
      </c>
      <c r="Q28" s="98" t="s">
        <v>1213</v>
      </c>
      <c r="R28" s="98" t="s">
        <v>1213</v>
      </c>
      <c r="S28" s="13" t="s">
        <v>66</v>
      </c>
      <c r="T28" s="15">
        <v>422.3</v>
      </c>
      <c r="U28" s="26">
        <v>877.6</v>
      </c>
      <c r="V28" s="52">
        <v>23524.400000000001</v>
      </c>
      <c r="W28" s="52">
        <v>48798.8</v>
      </c>
      <c r="X28" s="52">
        <v>252404</v>
      </c>
      <c r="Y28" s="26">
        <v>318981</v>
      </c>
    </row>
    <row r="29" spans="1:25" x14ac:dyDescent="0.55000000000000004">
      <c r="A29" s="48">
        <v>21910305421</v>
      </c>
      <c r="B29" s="18">
        <v>59</v>
      </c>
      <c r="C29" s="18">
        <v>506</v>
      </c>
      <c r="D29" s="96" t="s">
        <v>1151</v>
      </c>
      <c r="E29" s="48">
        <v>816</v>
      </c>
      <c r="F29" s="13" t="s">
        <v>0</v>
      </c>
      <c r="G29" s="13" t="s">
        <v>1126</v>
      </c>
      <c r="H29" s="96" t="s">
        <v>1153</v>
      </c>
      <c r="I29" s="96">
        <v>0.05</v>
      </c>
      <c r="J29" s="12">
        <v>41261</v>
      </c>
      <c r="K29" s="95">
        <v>41358</v>
      </c>
      <c r="L29" s="97">
        <v>4</v>
      </c>
      <c r="M29" s="53" t="s">
        <v>1213</v>
      </c>
      <c r="N29" s="53" t="s">
        <v>1213</v>
      </c>
      <c r="O29" s="98" t="s">
        <v>1213</v>
      </c>
      <c r="P29" s="98" t="s">
        <v>1213</v>
      </c>
      <c r="Q29" s="98" t="s">
        <v>1213</v>
      </c>
      <c r="R29" s="98" t="s">
        <v>1213</v>
      </c>
      <c r="S29" s="13" t="s">
        <v>66</v>
      </c>
      <c r="T29" s="54">
        <v>487.8</v>
      </c>
      <c r="U29" s="54">
        <v>1054</v>
      </c>
      <c r="V29" s="26">
        <v>9500.8799999999992</v>
      </c>
      <c r="W29" s="26">
        <v>18637.400000000001</v>
      </c>
      <c r="X29" s="26">
        <v>159163</v>
      </c>
      <c r="Y29" s="26">
        <v>322483</v>
      </c>
    </row>
    <row r="30" spans="1:25" x14ac:dyDescent="0.55000000000000004">
      <c r="A30" s="48">
        <v>21910305511</v>
      </c>
      <c r="B30" s="18" t="s">
        <v>13</v>
      </c>
      <c r="C30" s="18">
        <v>553</v>
      </c>
      <c r="D30" s="45" t="s">
        <v>1151</v>
      </c>
      <c r="E30" s="48">
        <v>941</v>
      </c>
      <c r="F30" s="45" t="s">
        <v>1127</v>
      </c>
      <c r="G30" s="45" t="s">
        <v>1126</v>
      </c>
      <c r="H30" s="45" t="s">
        <v>1153</v>
      </c>
      <c r="I30" s="45">
        <v>0.05</v>
      </c>
      <c r="J30" s="12">
        <v>41289</v>
      </c>
      <c r="K30" s="95">
        <v>41381</v>
      </c>
      <c r="L30" s="97">
        <v>5</v>
      </c>
      <c r="M30" s="48" t="s">
        <v>1213</v>
      </c>
      <c r="N30" s="48" t="s">
        <v>1213</v>
      </c>
      <c r="O30" s="48" t="s">
        <v>1213</v>
      </c>
      <c r="P30" s="48" t="s">
        <v>1213</v>
      </c>
      <c r="Q30" s="98" t="s">
        <v>1213</v>
      </c>
      <c r="R30" s="98" t="s">
        <v>1213</v>
      </c>
      <c r="S30" s="46" t="s">
        <v>1144</v>
      </c>
      <c r="T30" s="54">
        <v>267</v>
      </c>
      <c r="U30" s="26">
        <v>581.70000000000005</v>
      </c>
      <c r="V30" s="26">
        <v>16304.4</v>
      </c>
      <c r="W30" s="26">
        <v>39548.6</v>
      </c>
      <c r="X30" s="26">
        <v>197067</v>
      </c>
      <c r="Y30" s="26">
        <v>114342</v>
      </c>
    </row>
    <row r="31" spans="1:25" x14ac:dyDescent="0.55000000000000004">
      <c r="A31" s="48">
        <v>21910305432</v>
      </c>
      <c r="B31" s="18">
        <v>87</v>
      </c>
      <c r="C31" s="18">
        <v>628</v>
      </c>
      <c r="D31" s="96" t="s">
        <v>1151</v>
      </c>
      <c r="E31" s="48">
        <v>823</v>
      </c>
      <c r="F31" s="13" t="s">
        <v>0</v>
      </c>
      <c r="G31" s="13" t="s">
        <v>1126</v>
      </c>
      <c r="H31" s="96" t="s">
        <v>1153</v>
      </c>
      <c r="I31" s="96">
        <v>0.05</v>
      </c>
      <c r="J31" s="12">
        <v>41262</v>
      </c>
      <c r="K31" s="95">
        <v>41359</v>
      </c>
      <c r="L31" s="97">
        <v>4</v>
      </c>
      <c r="M31" s="53" t="s">
        <v>1213</v>
      </c>
      <c r="N31" s="53" t="s">
        <v>1213</v>
      </c>
      <c r="O31" s="98" t="s">
        <v>1213</v>
      </c>
      <c r="P31" s="98" t="s">
        <v>1213</v>
      </c>
      <c r="Q31" s="98" t="s">
        <v>1213</v>
      </c>
      <c r="R31" s="98" t="s">
        <v>1213</v>
      </c>
      <c r="S31" s="13" t="s">
        <v>66</v>
      </c>
      <c r="T31" s="54">
        <v>545.4</v>
      </c>
      <c r="U31" s="26">
        <v>761.1</v>
      </c>
      <c r="V31" s="26">
        <v>12778.2</v>
      </c>
      <c r="W31" s="26">
        <v>22385.8</v>
      </c>
      <c r="X31" s="26">
        <v>204491</v>
      </c>
      <c r="Y31" s="26">
        <v>75786.7</v>
      </c>
    </row>
    <row r="32" spans="1:25" x14ac:dyDescent="0.55000000000000004">
      <c r="A32" s="48">
        <v>21910305441</v>
      </c>
      <c r="B32" s="18">
        <v>88</v>
      </c>
      <c r="C32" s="18">
        <v>686</v>
      </c>
      <c r="D32" s="96" t="s">
        <v>1151</v>
      </c>
      <c r="E32" s="48">
        <v>820</v>
      </c>
      <c r="F32" s="13" t="s">
        <v>0</v>
      </c>
      <c r="G32" s="13" t="s">
        <v>1126</v>
      </c>
      <c r="H32" s="96" t="s">
        <v>1153</v>
      </c>
      <c r="I32" s="96">
        <v>0.05</v>
      </c>
      <c r="J32" s="12">
        <v>41263</v>
      </c>
      <c r="K32" s="95">
        <v>41359</v>
      </c>
      <c r="L32" s="97">
        <v>4</v>
      </c>
      <c r="M32" s="53" t="s">
        <v>1213</v>
      </c>
      <c r="N32" s="53" t="s">
        <v>1213</v>
      </c>
      <c r="O32" s="98" t="s">
        <v>1213</v>
      </c>
      <c r="P32" s="98" t="s">
        <v>1213</v>
      </c>
      <c r="Q32" s="98" t="s">
        <v>1213</v>
      </c>
      <c r="R32" s="98" t="s">
        <v>1213</v>
      </c>
      <c r="S32" s="13" t="s">
        <v>66</v>
      </c>
      <c r="T32" s="54">
        <v>396.1</v>
      </c>
      <c r="U32" s="26">
        <v>879.9</v>
      </c>
      <c r="V32" s="26">
        <v>10481.700000000001</v>
      </c>
      <c r="W32" s="26">
        <v>33009.800000000003</v>
      </c>
      <c r="X32" s="26">
        <v>202804</v>
      </c>
      <c r="Y32" s="26">
        <v>77185.7</v>
      </c>
    </row>
    <row r="33" spans="1:25" x14ac:dyDescent="0.55000000000000004">
      <c r="A33" s="48">
        <v>21910303351</v>
      </c>
      <c r="B33" s="18">
        <v>41</v>
      </c>
      <c r="C33" s="18">
        <v>734</v>
      </c>
      <c r="D33" s="96" t="s">
        <v>1151</v>
      </c>
      <c r="E33" s="48">
        <v>816</v>
      </c>
      <c r="F33" s="45" t="s">
        <v>1127</v>
      </c>
      <c r="G33" s="45" t="s">
        <v>1126</v>
      </c>
      <c r="H33" s="96" t="s">
        <v>1153</v>
      </c>
      <c r="I33" s="96">
        <v>0.05</v>
      </c>
      <c r="J33" s="12">
        <v>41261</v>
      </c>
      <c r="K33" s="95">
        <v>41354</v>
      </c>
      <c r="L33" s="97">
        <v>4</v>
      </c>
      <c r="M33" s="48" t="s">
        <v>1213</v>
      </c>
      <c r="N33" s="48" t="s">
        <v>1213</v>
      </c>
      <c r="O33" s="98" t="s">
        <v>1213</v>
      </c>
      <c r="P33" s="98" t="s">
        <v>1213</v>
      </c>
      <c r="Q33" s="98" t="s">
        <v>1213</v>
      </c>
      <c r="R33" s="98" t="s">
        <v>1213</v>
      </c>
      <c r="S33" s="46" t="s">
        <v>1128</v>
      </c>
      <c r="T33" s="54">
        <v>314</v>
      </c>
      <c r="U33" s="26">
        <v>838.3</v>
      </c>
      <c r="V33" s="26">
        <v>18134.2</v>
      </c>
      <c r="W33" s="26">
        <v>59949.4</v>
      </c>
      <c r="X33" s="26">
        <v>209232</v>
      </c>
      <c r="Y33" s="26">
        <v>90495.8</v>
      </c>
    </row>
    <row r="34" spans="1:25" x14ac:dyDescent="0.55000000000000004">
      <c r="A34" s="48">
        <v>21910305502</v>
      </c>
      <c r="B34" s="18" t="s">
        <v>22</v>
      </c>
      <c r="C34" s="18">
        <v>784</v>
      </c>
      <c r="D34" s="45" t="s">
        <v>1151</v>
      </c>
      <c r="E34" s="48">
        <v>939</v>
      </c>
      <c r="F34" s="45" t="s">
        <v>1127</v>
      </c>
      <c r="G34" s="45" t="s">
        <v>1126</v>
      </c>
      <c r="H34" s="45" t="s">
        <v>1153</v>
      </c>
      <c r="I34" s="45">
        <v>0.05</v>
      </c>
      <c r="J34" s="12">
        <v>41289</v>
      </c>
      <c r="K34" s="95">
        <v>41382</v>
      </c>
      <c r="L34" s="97">
        <v>5</v>
      </c>
      <c r="M34" s="48" t="s">
        <v>1213</v>
      </c>
      <c r="N34" s="48" t="s">
        <v>1213</v>
      </c>
      <c r="O34" s="48" t="s">
        <v>1213</v>
      </c>
      <c r="P34" s="48" t="s">
        <v>1213</v>
      </c>
      <c r="Q34" s="98" t="s">
        <v>1213</v>
      </c>
      <c r="R34" s="98" t="s">
        <v>1213</v>
      </c>
      <c r="S34" s="46" t="s">
        <v>1144</v>
      </c>
      <c r="T34" s="54">
        <v>316.5</v>
      </c>
      <c r="U34" s="26">
        <v>588.70000000000005</v>
      </c>
      <c r="V34" s="26">
        <v>11023.7</v>
      </c>
      <c r="W34" s="26">
        <v>46759.8</v>
      </c>
      <c r="X34" s="26">
        <v>243590</v>
      </c>
      <c r="Y34" s="26">
        <v>62643.5</v>
      </c>
    </row>
    <row r="35" spans="1:25" x14ac:dyDescent="0.55000000000000004">
      <c r="A35" s="48">
        <v>21910305412</v>
      </c>
      <c r="B35" s="18">
        <v>70</v>
      </c>
      <c r="C35" s="18">
        <v>1033</v>
      </c>
      <c r="D35" s="96" t="s">
        <v>1151</v>
      </c>
      <c r="E35" s="48">
        <v>815</v>
      </c>
      <c r="F35" s="13" t="s">
        <v>0</v>
      </c>
      <c r="G35" s="13" t="s">
        <v>1126</v>
      </c>
      <c r="H35" s="96" t="s">
        <v>1153</v>
      </c>
      <c r="I35" s="96">
        <v>0.05</v>
      </c>
      <c r="J35" s="12">
        <v>41260</v>
      </c>
      <c r="K35" s="95">
        <v>41358</v>
      </c>
      <c r="L35" s="97">
        <v>4</v>
      </c>
      <c r="M35" s="53" t="s">
        <v>1213</v>
      </c>
      <c r="N35" s="53" t="s">
        <v>1213</v>
      </c>
      <c r="O35" s="98" t="s">
        <v>1213</v>
      </c>
      <c r="P35" s="98" t="s">
        <v>1213</v>
      </c>
      <c r="Q35" s="98" t="s">
        <v>1213</v>
      </c>
      <c r="R35" s="98" t="s">
        <v>1213</v>
      </c>
      <c r="S35" s="13" t="s">
        <v>66</v>
      </c>
      <c r="T35" s="54">
        <v>513.20000000000005</v>
      </c>
      <c r="U35" s="17">
        <v>970.3</v>
      </c>
      <c r="V35" s="26">
        <v>7690.04</v>
      </c>
      <c r="W35" s="26">
        <v>14837.1</v>
      </c>
      <c r="X35" s="26">
        <v>177975</v>
      </c>
      <c r="Y35" s="26">
        <v>140737</v>
      </c>
    </row>
    <row r="36" spans="1:25" x14ac:dyDescent="0.55000000000000004">
      <c r="A36" s="48">
        <v>21910305431</v>
      </c>
      <c r="B36" s="18">
        <v>93</v>
      </c>
      <c r="C36" s="18">
        <v>1041</v>
      </c>
      <c r="D36" s="96" t="s">
        <v>1151</v>
      </c>
      <c r="E36" s="48">
        <v>814</v>
      </c>
      <c r="F36" s="13" t="s">
        <v>0</v>
      </c>
      <c r="G36" s="13" t="s">
        <v>1126</v>
      </c>
      <c r="H36" s="96" t="s">
        <v>1153</v>
      </c>
      <c r="I36" s="96">
        <v>0.05</v>
      </c>
      <c r="J36" s="12">
        <v>41262</v>
      </c>
      <c r="K36" s="95">
        <v>41359</v>
      </c>
      <c r="L36" s="97">
        <v>4</v>
      </c>
      <c r="M36" s="53" t="s">
        <v>1213</v>
      </c>
      <c r="N36" s="53" t="s">
        <v>1213</v>
      </c>
      <c r="O36" s="98" t="s">
        <v>1213</v>
      </c>
      <c r="P36" s="98" t="s">
        <v>1213</v>
      </c>
      <c r="Q36" s="98" t="s">
        <v>1213</v>
      </c>
      <c r="R36" s="98" t="s">
        <v>1213</v>
      </c>
      <c r="S36" s="13" t="s">
        <v>66</v>
      </c>
      <c r="T36" s="54">
        <v>460.9</v>
      </c>
      <c r="U36" s="26">
        <v>843.5</v>
      </c>
      <c r="V36" s="26">
        <v>9720.8799999999992</v>
      </c>
      <c r="W36" s="26">
        <v>27199.8</v>
      </c>
      <c r="X36" s="26">
        <v>203056</v>
      </c>
      <c r="Y36" s="26">
        <v>123634</v>
      </c>
    </row>
    <row r="37" spans="1:25" x14ac:dyDescent="0.55000000000000004">
      <c r="A37" s="48">
        <v>21910303352</v>
      </c>
      <c r="B37" s="18">
        <v>34</v>
      </c>
      <c r="C37" s="18">
        <v>1159</v>
      </c>
      <c r="D37" s="96" t="s">
        <v>1151</v>
      </c>
      <c r="E37" s="48">
        <v>814</v>
      </c>
      <c r="F37" s="45" t="s">
        <v>1127</v>
      </c>
      <c r="G37" s="45" t="s">
        <v>1126</v>
      </c>
      <c r="H37" s="96" t="s">
        <v>1153</v>
      </c>
      <c r="I37" s="96">
        <v>0.05</v>
      </c>
      <c r="J37" s="12">
        <v>41262</v>
      </c>
      <c r="K37" s="95">
        <v>41353</v>
      </c>
      <c r="L37" s="97">
        <v>4</v>
      </c>
      <c r="M37" s="48" t="s">
        <v>1213</v>
      </c>
      <c r="N37" s="48" t="s">
        <v>1213</v>
      </c>
      <c r="O37" s="98" t="s">
        <v>1213</v>
      </c>
      <c r="P37" s="98" t="s">
        <v>1213</v>
      </c>
      <c r="Q37" s="98" t="s">
        <v>1213</v>
      </c>
      <c r="R37" s="98" t="s">
        <v>1213</v>
      </c>
      <c r="S37" s="46" t="s">
        <v>1144</v>
      </c>
      <c r="T37" s="54">
        <v>263</v>
      </c>
      <c r="U37" s="26">
        <v>568</v>
      </c>
      <c r="V37" s="26">
        <v>17994.2</v>
      </c>
      <c r="W37" s="26">
        <v>32697</v>
      </c>
      <c r="X37" s="26">
        <v>255259</v>
      </c>
      <c r="Y37" s="26">
        <v>97330.8</v>
      </c>
    </row>
    <row r="38" spans="1:25" x14ac:dyDescent="0.55000000000000004">
      <c r="A38" s="48">
        <v>21910303341</v>
      </c>
      <c r="B38" s="18">
        <v>51</v>
      </c>
      <c r="C38" s="18">
        <v>1235</v>
      </c>
      <c r="D38" s="96" t="s">
        <v>1151</v>
      </c>
      <c r="E38" s="48">
        <v>821</v>
      </c>
      <c r="F38" s="45" t="s">
        <v>1127</v>
      </c>
      <c r="G38" s="45" t="s">
        <v>1126</v>
      </c>
      <c r="H38" s="96" t="s">
        <v>1153</v>
      </c>
      <c r="I38" s="96">
        <v>0.05</v>
      </c>
      <c r="J38" s="12">
        <v>41259</v>
      </c>
      <c r="K38" s="95">
        <v>41355</v>
      </c>
      <c r="L38" s="97">
        <v>4</v>
      </c>
      <c r="M38" s="48" t="s">
        <v>1213</v>
      </c>
      <c r="N38" s="48" t="s">
        <v>1213</v>
      </c>
      <c r="O38" s="98" t="s">
        <v>1213</v>
      </c>
      <c r="P38" s="98" t="s">
        <v>1213</v>
      </c>
      <c r="Q38" s="98" t="s">
        <v>1213</v>
      </c>
      <c r="R38" s="98" t="s">
        <v>1213</v>
      </c>
      <c r="S38" s="46" t="s">
        <v>1144</v>
      </c>
      <c r="T38" s="54">
        <v>286.7</v>
      </c>
      <c r="U38" s="15">
        <v>665.3</v>
      </c>
      <c r="V38" s="26">
        <v>17870.2</v>
      </c>
      <c r="W38" s="26">
        <v>50306</v>
      </c>
      <c r="X38" s="26">
        <v>169217</v>
      </c>
      <c r="Y38" s="26">
        <v>61716.800000000003</v>
      </c>
    </row>
    <row r="39" spans="1:25" x14ac:dyDescent="0.55000000000000004">
      <c r="A39" s="48">
        <v>21910303311</v>
      </c>
      <c r="B39" s="18">
        <v>35</v>
      </c>
      <c r="C39" s="18">
        <v>1252</v>
      </c>
      <c r="D39" s="96" t="s">
        <v>1151</v>
      </c>
      <c r="E39" s="48">
        <v>822</v>
      </c>
      <c r="F39" s="45" t="s">
        <v>1127</v>
      </c>
      <c r="G39" s="45" t="s">
        <v>1126</v>
      </c>
      <c r="H39" s="96" t="s">
        <v>1153</v>
      </c>
      <c r="I39" s="96">
        <v>0.05</v>
      </c>
      <c r="J39" s="12">
        <v>41262</v>
      </c>
      <c r="K39" s="95">
        <v>41353</v>
      </c>
      <c r="L39" s="97">
        <v>4</v>
      </c>
      <c r="M39" s="48" t="s">
        <v>1213</v>
      </c>
      <c r="N39" s="48" t="s">
        <v>1213</v>
      </c>
      <c r="O39" s="98" t="s">
        <v>1213</v>
      </c>
      <c r="P39" s="98" t="s">
        <v>1213</v>
      </c>
      <c r="Q39" s="98" t="s">
        <v>1213</v>
      </c>
      <c r="R39" s="98" t="s">
        <v>1213</v>
      </c>
      <c r="S39" s="46" t="s">
        <v>1144</v>
      </c>
      <c r="T39" s="54">
        <v>293.3</v>
      </c>
      <c r="U39" s="26">
        <v>582.79999999999995</v>
      </c>
      <c r="V39" s="26">
        <v>16288.4</v>
      </c>
      <c r="W39" s="26">
        <v>46601.599999999999</v>
      </c>
      <c r="X39" s="26">
        <v>202586</v>
      </c>
      <c r="Y39" s="26">
        <v>279534</v>
      </c>
    </row>
    <row r="40" spans="1:25" x14ac:dyDescent="0.55000000000000004">
      <c r="A40" s="48">
        <v>21910305422</v>
      </c>
      <c r="B40" s="18">
        <v>73</v>
      </c>
      <c r="C40" s="18">
        <v>1297</v>
      </c>
      <c r="D40" s="96" t="s">
        <v>1151</v>
      </c>
      <c r="E40" s="48">
        <v>824</v>
      </c>
      <c r="F40" s="13" t="s">
        <v>0</v>
      </c>
      <c r="G40" s="13" t="s">
        <v>1126</v>
      </c>
      <c r="H40" s="96" t="s">
        <v>1153</v>
      </c>
      <c r="I40" s="96">
        <v>0.05</v>
      </c>
      <c r="J40" s="12">
        <v>41261</v>
      </c>
      <c r="K40" s="95">
        <v>41358</v>
      </c>
      <c r="L40" s="97">
        <v>4</v>
      </c>
      <c r="M40" s="53" t="s">
        <v>1213</v>
      </c>
      <c r="N40" s="53" t="s">
        <v>1213</v>
      </c>
      <c r="O40" s="98" t="s">
        <v>1213</v>
      </c>
      <c r="P40" s="98" t="s">
        <v>1213</v>
      </c>
      <c r="Q40" s="98" t="s">
        <v>1213</v>
      </c>
      <c r="R40" s="98" t="s">
        <v>1213</v>
      </c>
      <c r="S40" s="13" t="s">
        <v>66</v>
      </c>
      <c r="T40" s="54">
        <v>452.5</v>
      </c>
      <c r="U40" s="17">
        <v>930.6</v>
      </c>
      <c r="V40" s="26">
        <v>5929.84</v>
      </c>
      <c r="W40" s="26">
        <v>6757.68</v>
      </c>
      <c r="X40" s="26">
        <v>66743.5</v>
      </c>
      <c r="Y40" s="26">
        <v>115137</v>
      </c>
    </row>
    <row r="41" spans="1:25" x14ac:dyDescent="0.55000000000000004">
      <c r="A41" s="48">
        <v>21910305411</v>
      </c>
      <c r="B41" s="18">
        <v>74</v>
      </c>
      <c r="C41" s="18">
        <v>1327</v>
      </c>
      <c r="D41" s="96" t="s">
        <v>1151</v>
      </c>
      <c r="E41" s="48">
        <v>821</v>
      </c>
      <c r="F41" s="13" t="s">
        <v>0</v>
      </c>
      <c r="G41" s="13" t="s">
        <v>1126</v>
      </c>
      <c r="H41" s="96" t="s">
        <v>1153</v>
      </c>
      <c r="I41" s="96">
        <v>0.05</v>
      </c>
      <c r="J41" s="12">
        <v>41259</v>
      </c>
      <c r="K41" s="95">
        <v>41358</v>
      </c>
      <c r="L41" s="97">
        <v>4</v>
      </c>
      <c r="M41" s="53" t="s">
        <v>1213</v>
      </c>
      <c r="N41" s="53" t="s">
        <v>1213</v>
      </c>
      <c r="O41" s="98" t="s">
        <v>1213</v>
      </c>
      <c r="P41" s="98" t="s">
        <v>1213</v>
      </c>
      <c r="Q41" s="98" t="s">
        <v>1213</v>
      </c>
      <c r="R41" s="98" t="s">
        <v>1213</v>
      </c>
      <c r="S41" s="13" t="s">
        <v>66</v>
      </c>
      <c r="T41" s="54">
        <v>459.5</v>
      </c>
      <c r="U41" s="17">
        <v>781.6</v>
      </c>
      <c r="V41" s="26">
        <v>10983.9</v>
      </c>
      <c r="W41" s="26">
        <v>11749.7</v>
      </c>
      <c r="X41" s="26">
        <v>167468</v>
      </c>
      <c r="Y41" s="26">
        <v>164732</v>
      </c>
    </row>
    <row r="42" spans="1:25" x14ac:dyDescent="0.55000000000000004">
      <c r="A42" s="48">
        <v>21910305601</v>
      </c>
      <c r="B42" s="18">
        <v>26</v>
      </c>
      <c r="C42" s="18">
        <v>290</v>
      </c>
      <c r="D42" s="96" t="s">
        <v>1151</v>
      </c>
      <c r="E42" s="48">
        <v>835</v>
      </c>
      <c r="F42" s="45" t="s">
        <v>1127</v>
      </c>
      <c r="G42" s="45" t="s">
        <v>1126</v>
      </c>
      <c r="H42" s="96" t="s">
        <v>1153</v>
      </c>
      <c r="I42" s="96">
        <v>0.5</v>
      </c>
      <c r="J42" s="12">
        <v>41263</v>
      </c>
      <c r="K42" s="95">
        <v>41353</v>
      </c>
      <c r="L42" s="97">
        <v>4</v>
      </c>
      <c r="M42" s="48" t="s">
        <v>1213</v>
      </c>
      <c r="N42" s="48" t="s">
        <v>1213</v>
      </c>
      <c r="O42" s="98" t="s">
        <v>1213</v>
      </c>
      <c r="P42" s="98" t="s">
        <v>1213</v>
      </c>
      <c r="Q42" s="98" t="s">
        <v>1213</v>
      </c>
      <c r="R42" s="98" t="s">
        <v>1213</v>
      </c>
      <c r="S42" s="46" t="s">
        <v>1225</v>
      </c>
      <c r="T42" s="54">
        <v>286</v>
      </c>
      <c r="U42" s="26">
        <v>666.5</v>
      </c>
      <c r="V42" s="26">
        <v>18223.099999999999</v>
      </c>
      <c r="W42" s="26">
        <v>30256.400000000001</v>
      </c>
      <c r="X42" s="26">
        <v>147474</v>
      </c>
      <c r="Y42" s="26">
        <v>236107</v>
      </c>
    </row>
    <row r="43" spans="1:25" x14ac:dyDescent="0.55000000000000004">
      <c r="A43" s="48">
        <v>21910305581</v>
      </c>
      <c r="B43" s="18">
        <v>28</v>
      </c>
      <c r="C43" s="18">
        <v>728</v>
      </c>
      <c r="D43" s="96" t="s">
        <v>1151</v>
      </c>
      <c r="E43" s="48">
        <v>827</v>
      </c>
      <c r="F43" s="45" t="s">
        <v>1127</v>
      </c>
      <c r="G43" s="45" t="s">
        <v>1126</v>
      </c>
      <c r="H43" s="96" t="s">
        <v>1153</v>
      </c>
      <c r="I43" s="96">
        <v>0.5</v>
      </c>
      <c r="J43" s="12">
        <v>41262</v>
      </c>
      <c r="K43" s="95">
        <v>41353</v>
      </c>
      <c r="L43" s="97">
        <v>4</v>
      </c>
      <c r="M43" s="48" t="s">
        <v>1213</v>
      </c>
      <c r="N43" s="48" t="s">
        <v>1213</v>
      </c>
      <c r="O43" s="98" t="s">
        <v>1213</v>
      </c>
      <c r="P43" s="98" t="s">
        <v>1213</v>
      </c>
      <c r="Q43" s="98" t="s">
        <v>1213</v>
      </c>
      <c r="R43" s="98" t="s">
        <v>1213</v>
      </c>
      <c r="S43" s="46" t="s">
        <v>1225</v>
      </c>
      <c r="T43" s="54">
        <v>215.2</v>
      </c>
      <c r="U43" s="26">
        <v>396.4</v>
      </c>
      <c r="V43" s="26">
        <v>18445.7</v>
      </c>
      <c r="W43" s="26">
        <v>13929</v>
      </c>
      <c r="X43" s="26">
        <v>143883</v>
      </c>
      <c r="Y43" s="26">
        <v>210219</v>
      </c>
    </row>
    <row r="44" spans="1:25" x14ac:dyDescent="0.55000000000000004">
      <c r="A44" s="48">
        <v>21910305592</v>
      </c>
      <c r="B44" s="18">
        <v>31</v>
      </c>
      <c r="C44" s="18">
        <v>1105</v>
      </c>
      <c r="D44" s="96" t="s">
        <v>1151</v>
      </c>
      <c r="E44" s="48">
        <v>838</v>
      </c>
      <c r="F44" s="45" t="s">
        <v>1127</v>
      </c>
      <c r="G44" s="45" t="s">
        <v>1126</v>
      </c>
      <c r="H44" s="96" t="s">
        <v>1153</v>
      </c>
      <c r="I44" s="96">
        <v>0.5</v>
      </c>
      <c r="J44" s="12">
        <v>41262</v>
      </c>
      <c r="K44" s="95">
        <v>41353</v>
      </c>
      <c r="L44" s="97">
        <v>4</v>
      </c>
      <c r="M44" s="48" t="s">
        <v>1213</v>
      </c>
      <c r="N44" s="48" t="s">
        <v>1213</v>
      </c>
      <c r="O44" s="98" t="s">
        <v>1213</v>
      </c>
      <c r="P44" s="98" t="s">
        <v>1213</v>
      </c>
      <c r="Q44" s="98" t="s">
        <v>1213</v>
      </c>
      <c r="R44" s="98" t="s">
        <v>1213</v>
      </c>
      <c r="S44" s="46" t="s">
        <v>1144</v>
      </c>
      <c r="T44" s="15">
        <v>335.4</v>
      </c>
      <c r="U44" s="26">
        <v>663.5</v>
      </c>
      <c r="V44" s="26">
        <v>12780.4</v>
      </c>
      <c r="W44" s="26">
        <v>34625.599999999999</v>
      </c>
      <c r="X44" s="26">
        <v>168768</v>
      </c>
      <c r="Y44" s="26">
        <v>101477</v>
      </c>
    </row>
    <row r="45" spans="1:25" x14ac:dyDescent="0.55000000000000004">
      <c r="A45" s="48">
        <v>21910305591</v>
      </c>
      <c r="B45" s="18">
        <v>32</v>
      </c>
      <c r="C45" s="18">
        <v>1106</v>
      </c>
      <c r="D45" s="96" t="s">
        <v>1151</v>
      </c>
      <c r="E45" s="48">
        <v>836</v>
      </c>
      <c r="F45" s="45" t="s">
        <v>1127</v>
      </c>
      <c r="G45" s="45" t="s">
        <v>1126</v>
      </c>
      <c r="H45" s="96" t="s">
        <v>1153</v>
      </c>
      <c r="I45" s="96">
        <v>0.5</v>
      </c>
      <c r="J45" s="12">
        <v>41262</v>
      </c>
      <c r="K45" s="95">
        <v>41353</v>
      </c>
      <c r="L45" s="97">
        <v>4</v>
      </c>
      <c r="M45" s="48" t="s">
        <v>1213</v>
      </c>
      <c r="N45" s="48" t="s">
        <v>1213</v>
      </c>
      <c r="O45" s="98" t="s">
        <v>1213</v>
      </c>
      <c r="P45" s="98" t="s">
        <v>1213</v>
      </c>
      <c r="Q45" s="98" t="s">
        <v>1213</v>
      </c>
      <c r="R45" s="98" t="s">
        <v>1213</v>
      </c>
      <c r="S45" s="46" t="s">
        <v>1144</v>
      </c>
      <c r="T45" s="54">
        <v>266.5</v>
      </c>
      <c r="U45" s="26">
        <v>583.5</v>
      </c>
      <c r="V45" s="26">
        <v>16285.1</v>
      </c>
      <c r="W45" s="26">
        <v>39197.699999999997</v>
      </c>
      <c r="X45" s="26">
        <v>185550</v>
      </c>
      <c r="Y45" s="26">
        <v>107177</v>
      </c>
    </row>
    <row r="46" spans="1:25" x14ac:dyDescent="0.55000000000000004">
      <c r="A46" s="48">
        <v>21910305602</v>
      </c>
      <c r="B46" s="18">
        <v>33</v>
      </c>
      <c r="C46" s="18">
        <v>1117</v>
      </c>
      <c r="D46" s="96" t="s">
        <v>1151</v>
      </c>
      <c r="E46" s="48">
        <v>832</v>
      </c>
      <c r="F46" s="45" t="s">
        <v>1127</v>
      </c>
      <c r="G46" s="45" t="s">
        <v>1126</v>
      </c>
      <c r="H46" s="96" t="s">
        <v>1153</v>
      </c>
      <c r="I46" s="96">
        <v>0.5</v>
      </c>
      <c r="J46" s="12">
        <v>41264</v>
      </c>
      <c r="K46" s="95">
        <v>41353</v>
      </c>
      <c r="L46" s="97">
        <v>4</v>
      </c>
      <c r="M46" s="48" t="s">
        <v>1213</v>
      </c>
      <c r="N46" s="48" t="s">
        <v>1213</v>
      </c>
      <c r="O46" s="98" t="s">
        <v>1213</v>
      </c>
      <c r="P46" s="98" t="s">
        <v>1213</v>
      </c>
      <c r="Q46" s="98" t="s">
        <v>1213</v>
      </c>
      <c r="R46" s="98" t="s">
        <v>1213</v>
      </c>
      <c r="S46" s="46" t="s">
        <v>1144</v>
      </c>
      <c r="T46" s="54">
        <v>258.3</v>
      </c>
      <c r="U46" s="26">
        <v>508</v>
      </c>
      <c r="V46" s="26">
        <v>15117.4</v>
      </c>
      <c r="W46" s="26">
        <v>40547</v>
      </c>
      <c r="X46" s="26">
        <v>229311</v>
      </c>
      <c r="Y46" s="26">
        <v>91934</v>
      </c>
    </row>
    <row r="47" spans="1:25" x14ac:dyDescent="0.55000000000000004">
      <c r="A47" s="48">
        <v>21910305582</v>
      </c>
      <c r="B47" s="18">
        <v>36</v>
      </c>
      <c r="C47" s="18">
        <v>1262</v>
      </c>
      <c r="D47" s="96" t="s">
        <v>1151</v>
      </c>
      <c r="E47" s="48">
        <v>834</v>
      </c>
      <c r="F47" s="45" t="s">
        <v>1127</v>
      </c>
      <c r="G47" s="45" t="s">
        <v>1126</v>
      </c>
      <c r="H47" s="96" t="s">
        <v>1153</v>
      </c>
      <c r="I47" s="96">
        <v>0.5</v>
      </c>
      <c r="J47" s="12">
        <v>41262</v>
      </c>
      <c r="K47" s="95">
        <v>41353</v>
      </c>
      <c r="L47" s="97">
        <v>4</v>
      </c>
      <c r="M47" s="48" t="s">
        <v>1213</v>
      </c>
      <c r="N47" s="48" t="s">
        <v>1213</v>
      </c>
      <c r="O47" s="98" t="s">
        <v>1213</v>
      </c>
      <c r="P47" s="98" t="s">
        <v>1213</v>
      </c>
      <c r="Q47" s="98" t="s">
        <v>1213</v>
      </c>
      <c r="R47" s="98" t="s">
        <v>1213</v>
      </c>
      <c r="S47" s="46" t="s">
        <v>1225</v>
      </c>
      <c r="T47" s="54">
        <v>262.39999999999998</v>
      </c>
      <c r="U47" s="26">
        <v>674.4</v>
      </c>
      <c r="V47" s="26">
        <v>20362.599999999999</v>
      </c>
      <c r="W47" s="26">
        <v>32132.1</v>
      </c>
      <c r="X47" s="26">
        <v>224223</v>
      </c>
      <c r="Y47" s="26">
        <v>113685</v>
      </c>
    </row>
    <row r="48" spans="1:25" x14ac:dyDescent="0.55000000000000004">
      <c r="A48" s="48">
        <v>21910307092</v>
      </c>
      <c r="B48" s="18">
        <v>75</v>
      </c>
      <c r="C48" s="18">
        <v>1350</v>
      </c>
      <c r="D48" s="96" t="s">
        <v>1151</v>
      </c>
      <c r="E48" s="48">
        <v>837</v>
      </c>
      <c r="F48" s="13" t="s">
        <v>0</v>
      </c>
      <c r="G48" s="13" t="s">
        <v>1126</v>
      </c>
      <c r="H48" s="96" t="s">
        <v>1153</v>
      </c>
      <c r="I48" s="96">
        <v>0.5</v>
      </c>
      <c r="J48" s="12">
        <v>41260</v>
      </c>
      <c r="K48" s="95">
        <v>41358</v>
      </c>
      <c r="L48" s="97">
        <v>4</v>
      </c>
      <c r="M48" s="53" t="s">
        <v>1213</v>
      </c>
      <c r="N48" s="53" t="s">
        <v>1213</v>
      </c>
      <c r="O48" s="98" t="s">
        <v>1213</v>
      </c>
      <c r="P48" s="98" t="s">
        <v>1213</v>
      </c>
      <c r="Q48" s="98" t="s">
        <v>1213</v>
      </c>
      <c r="R48" s="98" t="s">
        <v>1213</v>
      </c>
      <c r="S48" s="13" t="s">
        <v>66</v>
      </c>
      <c r="T48" s="54">
        <v>456.6</v>
      </c>
      <c r="U48" s="17">
        <v>835.8</v>
      </c>
      <c r="V48" s="26">
        <v>6357.88</v>
      </c>
      <c r="W48" s="26">
        <v>10123.700000000001</v>
      </c>
      <c r="X48" s="26">
        <v>172147</v>
      </c>
      <c r="Y48" s="26">
        <v>91355.6</v>
      </c>
    </row>
    <row r="49" spans="1:25" x14ac:dyDescent="0.55000000000000004">
      <c r="A49" s="48">
        <v>21910307261</v>
      </c>
      <c r="B49" s="18" t="s">
        <v>3</v>
      </c>
      <c r="C49" s="18">
        <v>1356</v>
      </c>
      <c r="D49" s="45" t="s">
        <v>1151</v>
      </c>
      <c r="E49" s="48">
        <v>949</v>
      </c>
      <c r="F49" s="45" t="s">
        <v>1127</v>
      </c>
      <c r="G49" s="45" t="s">
        <v>1126</v>
      </c>
      <c r="H49" s="45" t="s">
        <v>1153</v>
      </c>
      <c r="I49" s="45">
        <v>0.5</v>
      </c>
      <c r="J49" s="12">
        <v>41288</v>
      </c>
      <c r="K49" s="95">
        <v>41379</v>
      </c>
      <c r="L49" s="97">
        <v>5</v>
      </c>
      <c r="M49" s="48" t="s">
        <v>1213</v>
      </c>
      <c r="N49" s="48" t="s">
        <v>1213</v>
      </c>
      <c r="O49" s="48" t="s">
        <v>1213</v>
      </c>
      <c r="P49" s="48" t="s">
        <v>1213</v>
      </c>
      <c r="Q49" s="98" t="s">
        <v>1213</v>
      </c>
      <c r="R49" s="98" t="s">
        <v>1213</v>
      </c>
      <c r="S49" s="46" t="s">
        <v>1145</v>
      </c>
      <c r="T49" s="54">
        <v>288.5</v>
      </c>
      <c r="U49" s="26">
        <v>483</v>
      </c>
      <c r="V49" s="26">
        <v>8940.08</v>
      </c>
      <c r="W49" s="26">
        <v>22028.6</v>
      </c>
      <c r="X49" s="26">
        <v>227185</v>
      </c>
      <c r="Y49" s="26">
        <v>178402</v>
      </c>
    </row>
    <row r="50" spans="1:25" x14ac:dyDescent="0.55000000000000004">
      <c r="A50" s="48">
        <v>21910307242</v>
      </c>
      <c r="B50" s="18" t="s">
        <v>47</v>
      </c>
      <c r="C50" s="18">
        <v>1358</v>
      </c>
      <c r="D50" s="13" t="s">
        <v>1151</v>
      </c>
      <c r="E50" s="48">
        <v>955</v>
      </c>
      <c r="F50" s="13" t="s">
        <v>0</v>
      </c>
      <c r="G50" s="13" t="s">
        <v>1126</v>
      </c>
      <c r="H50" s="13" t="s">
        <v>1153</v>
      </c>
      <c r="I50" s="13">
        <v>0.5</v>
      </c>
      <c r="J50" s="12">
        <v>41288</v>
      </c>
      <c r="K50" s="95">
        <v>41386</v>
      </c>
      <c r="L50" s="97">
        <v>5</v>
      </c>
      <c r="M50" s="53" t="s">
        <v>1213</v>
      </c>
      <c r="N50" s="53" t="s">
        <v>1213</v>
      </c>
      <c r="O50" s="99" t="s">
        <v>1213</v>
      </c>
      <c r="P50" s="99" t="s">
        <v>1213</v>
      </c>
      <c r="Q50" s="98" t="s">
        <v>1213</v>
      </c>
      <c r="R50" s="98" t="s">
        <v>1213</v>
      </c>
      <c r="S50" s="13" t="s">
        <v>66</v>
      </c>
      <c r="T50" s="54">
        <v>549.20000000000005</v>
      </c>
      <c r="U50" s="26">
        <v>1116.9000000000001</v>
      </c>
      <c r="V50" s="52">
        <v>17859</v>
      </c>
      <c r="W50" s="52">
        <v>58071.3</v>
      </c>
      <c r="X50" s="52">
        <v>275592</v>
      </c>
      <c r="Y50" s="26">
        <v>206158</v>
      </c>
    </row>
    <row r="51" spans="1:25" x14ac:dyDescent="0.55000000000000004">
      <c r="A51" s="48">
        <v>21910307112</v>
      </c>
      <c r="B51" s="18">
        <v>97</v>
      </c>
      <c r="C51" s="18">
        <v>1359</v>
      </c>
      <c r="D51" s="96" t="s">
        <v>1151</v>
      </c>
      <c r="E51" s="48">
        <v>832</v>
      </c>
      <c r="F51" s="13" t="s">
        <v>0</v>
      </c>
      <c r="G51" s="13" t="s">
        <v>1126</v>
      </c>
      <c r="H51" s="96" t="s">
        <v>1153</v>
      </c>
      <c r="I51" s="96">
        <v>0.5</v>
      </c>
      <c r="J51" s="12">
        <v>41264</v>
      </c>
      <c r="K51" s="95">
        <v>41359</v>
      </c>
      <c r="L51" s="97">
        <v>4</v>
      </c>
      <c r="M51" s="53" t="s">
        <v>1213</v>
      </c>
      <c r="N51" s="53" t="s">
        <v>1213</v>
      </c>
      <c r="O51" s="98" t="s">
        <v>1213</v>
      </c>
      <c r="P51" s="98" t="s">
        <v>1213</v>
      </c>
      <c r="Q51" s="98" t="s">
        <v>1213</v>
      </c>
      <c r="R51" s="98" t="s">
        <v>1213</v>
      </c>
      <c r="S51" s="13" t="s">
        <v>66</v>
      </c>
      <c r="T51" s="54">
        <v>493.4</v>
      </c>
      <c r="U51" s="26">
        <v>906.5</v>
      </c>
      <c r="V51" s="26">
        <v>16595.8</v>
      </c>
      <c r="W51" s="26">
        <v>39876.6</v>
      </c>
      <c r="X51" s="26">
        <v>213947</v>
      </c>
      <c r="Y51" s="26">
        <v>97271.3</v>
      </c>
    </row>
    <row r="52" spans="1:25" x14ac:dyDescent="0.55000000000000004">
      <c r="A52" s="48">
        <v>21910307272</v>
      </c>
      <c r="B52" s="18" t="s">
        <v>17</v>
      </c>
      <c r="C52" s="18">
        <v>1364</v>
      </c>
      <c r="D52" s="45" t="s">
        <v>1151</v>
      </c>
      <c r="E52" s="48">
        <v>958</v>
      </c>
      <c r="F52" s="45" t="s">
        <v>1127</v>
      </c>
      <c r="G52" s="45" t="s">
        <v>1126</v>
      </c>
      <c r="H52" s="45" t="s">
        <v>1153</v>
      </c>
      <c r="I52" s="45">
        <v>0.5</v>
      </c>
      <c r="J52" s="12">
        <v>41290</v>
      </c>
      <c r="K52" s="95">
        <v>41381</v>
      </c>
      <c r="L52" s="97">
        <v>5</v>
      </c>
      <c r="M52" s="48" t="s">
        <v>1213</v>
      </c>
      <c r="N52" s="48" t="s">
        <v>1213</v>
      </c>
      <c r="O52" s="48" t="s">
        <v>1213</v>
      </c>
      <c r="P52" s="48" t="s">
        <v>1213</v>
      </c>
      <c r="Q52" s="98" t="s">
        <v>1213</v>
      </c>
      <c r="R52" s="98" t="s">
        <v>1213</v>
      </c>
      <c r="S52" s="46" t="s">
        <v>1225</v>
      </c>
      <c r="T52" s="26">
        <v>292.39999999999998</v>
      </c>
      <c r="U52" s="26">
        <v>550.4</v>
      </c>
      <c r="V52" s="26">
        <v>7861.04</v>
      </c>
      <c r="W52" s="26">
        <v>44748.4</v>
      </c>
      <c r="X52" s="26">
        <v>214633</v>
      </c>
      <c r="Y52" s="26">
        <v>71650</v>
      </c>
    </row>
    <row r="53" spans="1:25" x14ac:dyDescent="0.55000000000000004">
      <c r="A53" s="48">
        <v>21910307101</v>
      </c>
      <c r="B53" s="18">
        <v>76</v>
      </c>
      <c r="C53" s="18">
        <v>1371</v>
      </c>
      <c r="D53" s="96" t="s">
        <v>1151</v>
      </c>
      <c r="E53" s="48">
        <v>831</v>
      </c>
      <c r="F53" s="13" t="s">
        <v>0</v>
      </c>
      <c r="G53" s="13" t="s">
        <v>1126</v>
      </c>
      <c r="H53" s="96" t="s">
        <v>1153</v>
      </c>
      <c r="I53" s="96">
        <v>0.5</v>
      </c>
      <c r="J53" s="12">
        <v>41262</v>
      </c>
      <c r="K53" s="95">
        <v>41358</v>
      </c>
      <c r="L53" s="97">
        <v>4</v>
      </c>
      <c r="M53" s="53" t="s">
        <v>1213</v>
      </c>
      <c r="N53" s="53" t="s">
        <v>1213</v>
      </c>
      <c r="O53" s="98" t="s">
        <v>1213</v>
      </c>
      <c r="P53" s="98" t="s">
        <v>1213</v>
      </c>
      <c r="Q53" s="98" t="s">
        <v>1213</v>
      </c>
      <c r="R53" s="98" t="s">
        <v>1213</v>
      </c>
      <c r="S53" s="13" t="s">
        <v>66</v>
      </c>
      <c r="T53" s="54">
        <v>415.1</v>
      </c>
      <c r="U53" s="17">
        <v>886.3</v>
      </c>
      <c r="V53" s="26">
        <v>10801.2</v>
      </c>
      <c r="W53" s="26">
        <v>23132.400000000001</v>
      </c>
      <c r="X53" s="26">
        <v>301705</v>
      </c>
      <c r="Y53" s="26">
        <v>51950</v>
      </c>
    </row>
    <row r="54" spans="1:25" x14ac:dyDescent="0.55000000000000004">
      <c r="A54" s="48">
        <v>21910307091</v>
      </c>
      <c r="B54" s="18">
        <v>77</v>
      </c>
      <c r="C54" s="18">
        <v>1381</v>
      </c>
      <c r="D54" s="96" t="s">
        <v>1151</v>
      </c>
      <c r="E54" s="48">
        <v>828</v>
      </c>
      <c r="F54" s="13" t="s">
        <v>0</v>
      </c>
      <c r="G54" s="13" t="s">
        <v>1126</v>
      </c>
      <c r="H54" s="96" t="s">
        <v>1153</v>
      </c>
      <c r="I54" s="96">
        <v>0.5</v>
      </c>
      <c r="J54" s="12">
        <v>41260</v>
      </c>
      <c r="K54" s="95">
        <v>41358</v>
      </c>
      <c r="L54" s="97">
        <v>4</v>
      </c>
      <c r="M54" s="53" t="s">
        <v>1213</v>
      </c>
      <c r="N54" s="53" t="s">
        <v>1213</v>
      </c>
      <c r="O54" s="98" t="s">
        <v>1213</v>
      </c>
      <c r="P54" s="98" t="s">
        <v>1213</v>
      </c>
      <c r="Q54" s="98" t="s">
        <v>1213</v>
      </c>
      <c r="R54" s="98" t="s">
        <v>1213</v>
      </c>
      <c r="S54" s="13" t="s">
        <v>66</v>
      </c>
      <c r="T54" s="54">
        <v>478</v>
      </c>
      <c r="U54" s="17">
        <v>915.9</v>
      </c>
      <c r="V54" s="26">
        <v>8131.92</v>
      </c>
      <c r="W54" s="26">
        <v>15512.4</v>
      </c>
      <c r="X54" s="26">
        <v>213859</v>
      </c>
      <c r="Y54" s="26">
        <v>54021.5</v>
      </c>
    </row>
    <row r="55" spans="1:25" x14ac:dyDescent="0.55000000000000004">
      <c r="A55" s="48">
        <v>21910307111</v>
      </c>
      <c r="B55" s="18">
        <v>99</v>
      </c>
      <c r="C55" s="18">
        <v>1388</v>
      </c>
      <c r="D55" s="96" t="s">
        <v>1151</v>
      </c>
      <c r="E55" s="48">
        <v>838</v>
      </c>
      <c r="F55" s="13" t="s">
        <v>0</v>
      </c>
      <c r="G55" s="13" t="s">
        <v>1126</v>
      </c>
      <c r="H55" s="96" t="s">
        <v>1153</v>
      </c>
      <c r="I55" s="96">
        <v>0.5</v>
      </c>
      <c r="J55" s="12">
        <v>41262</v>
      </c>
      <c r="K55" s="95">
        <v>41359</v>
      </c>
      <c r="L55" s="97">
        <v>4</v>
      </c>
      <c r="M55" s="53" t="s">
        <v>1213</v>
      </c>
      <c r="N55" s="53" t="s">
        <v>1213</v>
      </c>
      <c r="O55" s="98" t="s">
        <v>1213</v>
      </c>
      <c r="P55" s="98" t="s">
        <v>1213</v>
      </c>
      <c r="Q55" s="98" t="s">
        <v>1213</v>
      </c>
      <c r="R55" s="98" t="s">
        <v>1213</v>
      </c>
      <c r="S55" s="13" t="s">
        <v>66</v>
      </c>
      <c r="T55" s="54">
        <v>509.7</v>
      </c>
      <c r="U55" s="26">
        <v>985.8</v>
      </c>
      <c r="V55" s="26">
        <v>10337</v>
      </c>
      <c r="W55" s="26">
        <v>39794.1</v>
      </c>
      <c r="X55" s="26">
        <v>205087</v>
      </c>
      <c r="Y55" s="26">
        <v>65630.5</v>
      </c>
    </row>
    <row r="56" spans="1:25" x14ac:dyDescent="0.55000000000000004">
      <c r="A56" s="48">
        <v>21910307252</v>
      </c>
      <c r="B56" s="18" t="s">
        <v>62</v>
      </c>
      <c r="C56" s="18">
        <v>1393</v>
      </c>
      <c r="D56" s="13" t="s">
        <v>1151</v>
      </c>
      <c r="E56" s="48">
        <v>953</v>
      </c>
      <c r="F56" s="13" t="s">
        <v>0</v>
      </c>
      <c r="G56" s="13" t="s">
        <v>1126</v>
      </c>
      <c r="H56" s="13" t="s">
        <v>1153</v>
      </c>
      <c r="I56" s="13">
        <v>0.5</v>
      </c>
      <c r="J56" s="12">
        <v>41290</v>
      </c>
      <c r="K56" s="95">
        <v>41387</v>
      </c>
      <c r="L56" s="97">
        <v>5</v>
      </c>
      <c r="M56" s="53" t="s">
        <v>1213</v>
      </c>
      <c r="N56" s="53" t="s">
        <v>1213</v>
      </c>
      <c r="O56" s="99" t="s">
        <v>1213</v>
      </c>
      <c r="P56" s="99" t="s">
        <v>1213</v>
      </c>
      <c r="Q56" s="98" t="s">
        <v>1213</v>
      </c>
      <c r="R56" s="98" t="s">
        <v>1213</v>
      </c>
      <c r="S56" s="13" t="s">
        <v>66</v>
      </c>
      <c r="T56" s="54">
        <v>493.1</v>
      </c>
      <c r="U56" s="26">
        <v>929</v>
      </c>
      <c r="V56" s="26">
        <v>17048.5</v>
      </c>
      <c r="W56" s="26">
        <v>52570.400000000001</v>
      </c>
      <c r="X56" s="26">
        <v>298955</v>
      </c>
      <c r="Y56" s="26">
        <v>71266</v>
      </c>
    </row>
    <row r="57" spans="1:25" x14ac:dyDescent="0.55000000000000004">
      <c r="A57" s="48">
        <v>21910307262</v>
      </c>
      <c r="B57" s="18" t="s">
        <v>19</v>
      </c>
      <c r="C57" s="18">
        <v>1396</v>
      </c>
      <c r="D57" s="45" t="s">
        <v>1151</v>
      </c>
      <c r="E57" s="48">
        <v>952</v>
      </c>
      <c r="F57" s="45" t="s">
        <v>1127</v>
      </c>
      <c r="G57" s="45" t="s">
        <v>1126</v>
      </c>
      <c r="H57" s="45" t="s">
        <v>1153</v>
      </c>
      <c r="I57" s="45">
        <v>0.5</v>
      </c>
      <c r="J57" s="12">
        <v>41288</v>
      </c>
      <c r="K57" s="95">
        <v>41381</v>
      </c>
      <c r="L57" s="97">
        <v>5</v>
      </c>
      <c r="M57" s="48" t="s">
        <v>1213</v>
      </c>
      <c r="N57" s="48" t="s">
        <v>1213</v>
      </c>
      <c r="O57" s="48" t="s">
        <v>1213</v>
      </c>
      <c r="P57" s="48" t="s">
        <v>1213</v>
      </c>
      <c r="Q57" s="98" t="s">
        <v>1213</v>
      </c>
      <c r="R57" s="98" t="s">
        <v>1213</v>
      </c>
      <c r="S57" s="46" t="s">
        <v>1225</v>
      </c>
      <c r="T57" s="26">
        <v>282.39999999999998</v>
      </c>
      <c r="U57" s="26">
        <v>650.70000000000005</v>
      </c>
      <c r="V57" s="26">
        <v>11984.9</v>
      </c>
      <c r="W57" s="26">
        <v>40053.800000000003</v>
      </c>
      <c r="X57" s="26">
        <v>198528</v>
      </c>
      <c r="Y57" s="26">
        <v>102850</v>
      </c>
    </row>
    <row r="58" spans="1:25" x14ac:dyDescent="0.55000000000000004">
      <c r="A58" s="48">
        <v>21910307102</v>
      </c>
      <c r="B58" s="18">
        <v>79</v>
      </c>
      <c r="C58" s="18">
        <v>1404</v>
      </c>
      <c r="D58" s="96" t="s">
        <v>1151</v>
      </c>
      <c r="E58" s="48">
        <v>834</v>
      </c>
      <c r="F58" s="13" t="s">
        <v>0</v>
      </c>
      <c r="G58" s="13" t="s">
        <v>1126</v>
      </c>
      <c r="H58" s="96" t="s">
        <v>1153</v>
      </c>
      <c r="I58" s="96">
        <v>0.5</v>
      </c>
      <c r="J58" s="12">
        <v>41262</v>
      </c>
      <c r="K58" s="95">
        <v>41358</v>
      </c>
      <c r="L58" s="97">
        <v>4</v>
      </c>
      <c r="M58" s="53" t="s">
        <v>1213</v>
      </c>
      <c r="N58" s="53" t="s">
        <v>1213</v>
      </c>
      <c r="O58" s="98" t="s">
        <v>1213</v>
      </c>
      <c r="P58" s="98" t="s">
        <v>1213</v>
      </c>
      <c r="Q58" s="98" t="s">
        <v>1213</v>
      </c>
      <c r="R58" s="98" t="s">
        <v>1213</v>
      </c>
      <c r="S58" s="13" t="s">
        <v>66</v>
      </c>
      <c r="T58" s="54">
        <v>491.8</v>
      </c>
      <c r="U58" s="17">
        <v>1146.0999999999999</v>
      </c>
      <c r="V58" s="26">
        <v>7248.04</v>
      </c>
      <c r="W58" s="26">
        <v>17997</v>
      </c>
      <c r="X58" s="26">
        <v>239013</v>
      </c>
      <c r="Y58" s="26">
        <v>72992.800000000003</v>
      </c>
    </row>
    <row r="59" spans="1:25" x14ac:dyDescent="0.55000000000000004">
      <c r="A59" s="48">
        <v>21910307241</v>
      </c>
      <c r="B59" s="18" t="s">
        <v>49</v>
      </c>
      <c r="C59" s="18">
        <v>1413</v>
      </c>
      <c r="D59" s="13" t="s">
        <v>1151</v>
      </c>
      <c r="E59" s="48">
        <v>949</v>
      </c>
      <c r="F59" s="13" t="s">
        <v>0</v>
      </c>
      <c r="G59" s="13" t="s">
        <v>1126</v>
      </c>
      <c r="H59" s="13" t="s">
        <v>1153</v>
      </c>
      <c r="I59" s="13">
        <v>0.5</v>
      </c>
      <c r="J59" s="12">
        <v>41288</v>
      </c>
      <c r="K59" s="95">
        <v>41386</v>
      </c>
      <c r="L59" s="97">
        <v>5</v>
      </c>
      <c r="M59" s="53" t="s">
        <v>1213</v>
      </c>
      <c r="N59" s="53" t="s">
        <v>1213</v>
      </c>
      <c r="O59" s="99" t="s">
        <v>1213</v>
      </c>
      <c r="P59" s="99" t="s">
        <v>1213</v>
      </c>
      <c r="Q59" s="98" t="s">
        <v>1213</v>
      </c>
      <c r="R59" s="98" t="s">
        <v>1213</v>
      </c>
      <c r="S59" s="13" t="s">
        <v>66</v>
      </c>
      <c r="T59" s="54">
        <v>475.6</v>
      </c>
      <c r="U59" s="26">
        <v>878.6</v>
      </c>
      <c r="V59" s="52">
        <v>22370.6</v>
      </c>
      <c r="W59" s="52">
        <v>46632.4</v>
      </c>
      <c r="X59" s="52">
        <v>341139</v>
      </c>
      <c r="Y59" s="26">
        <v>154459</v>
      </c>
    </row>
    <row r="60" spans="1:25" x14ac:dyDescent="0.55000000000000004">
      <c r="A60" s="48">
        <v>21910307271</v>
      </c>
      <c r="B60" s="18" t="s">
        <v>20</v>
      </c>
      <c r="C60" s="18">
        <v>1417</v>
      </c>
      <c r="D60" s="45" t="s">
        <v>1151</v>
      </c>
      <c r="E60" s="48">
        <v>953</v>
      </c>
      <c r="F60" s="45" t="s">
        <v>1127</v>
      </c>
      <c r="G60" s="45" t="s">
        <v>1126</v>
      </c>
      <c r="H60" s="45" t="s">
        <v>1153</v>
      </c>
      <c r="I60" s="45">
        <v>0.5</v>
      </c>
      <c r="J60" s="12">
        <v>41290</v>
      </c>
      <c r="K60" s="95">
        <v>41381</v>
      </c>
      <c r="L60" s="97">
        <v>5</v>
      </c>
      <c r="M60" s="48" t="s">
        <v>1213</v>
      </c>
      <c r="N60" s="48" t="s">
        <v>1213</v>
      </c>
      <c r="O60" s="48" t="s">
        <v>1213</v>
      </c>
      <c r="P60" s="48" t="s">
        <v>1213</v>
      </c>
      <c r="Q60" s="98" t="s">
        <v>1213</v>
      </c>
      <c r="R60" s="98" t="s">
        <v>1213</v>
      </c>
      <c r="S60" s="46" t="s">
        <v>1225</v>
      </c>
      <c r="T60" s="26">
        <v>267.60000000000002</v>
      </c>
      <c r="U60" s="26">
        <v>595.6</v>
      </c>
      <c r="V60" s="26">
        <v>8027.04</v>
      </c>
      <c r="W60" s="26">
        <v>35823</v>
      </c>
      <c r="X60" s="26">
        <v>234412</v>
      </c>
      <c r="Y60" s="26">
        <v>95996.1</v>
      </c>
    </row>
    <row r="61" spans="1:25" x14ac:dyDescent="0.55000000000000004">
      <c r="A61" s="48">
        <v>21910307251</v>
      </c>
      <c r="B61" s="18" t="s">
        <v>65</v>
      </c>
      <c r="C61" s="18">
        <v>1431</v>
      </c>
      <c r="D61" s="13" t="s">
        <v>1151</v>
      </c>
      <c r="E61" s="48">
        <v>947</v>
      </c>
      <c r="F61" s="13" t="s">
        <v>0</v>
      </c>
      <c r="G61" s="13" t="s">
        <v>1126</v>
      </c>
      <c r="H61" s="13" t="s">
        <v>1153</v>
      </c>
      <c r="I61" s="13">
        <v>0.5</v>
      </c>
      <c r="J61" s="12">
        <v>41289</v>
      </c>
      <c r="K61" s="95">
        <v>41387</v>
      </c>
      <c r="L61" s="97">
        <v>5</v>
      </c>
      <c r="M61" s="53" t="s">
        <v>1213</v>
      </c>
      <c r="N61" s="53" t="s">
        <v>1213</v>
      </c>
      <c r="O61" s="99" t="s">
        <v>1213</v>
      </c>
      <c r="P61" s="99" t="s">
        <v>1213</v>
      </c>
      <c r="Q61" s="98" t="s">
        <v>1213</v>
      </c>
      <c r="R61" s="98" t="s">
        <v>1213</v>
      </c>
      <c r="S61" s="13" t="s">
        <v>66</v>
      </c>
      <c r="T61" s="54">
        <v>449.8</v>
      </c>
      <c r="U61" s="26">
        <v>828</v>
      </c>
      <c r="V61" s="26">
        <v>17875.7</v>
      </c>
      <c r="W61" s="26">
        <v>29979.5</v>
      </c>
      <c r="X61" s="26">
        <v>346261</v>
      </c>
      <c r="Y61" s="26">
        <v>90026.6</v>
      </c>
    </row>
    <row r="62" spans="1:25" x14ac:dyDescent="0.55000000000000004">
      <c r="A62" s="48">
        <v>21910302681</v>
      </c>
      <c r="B62" s="18">
        <v>18</v>
      </c>
      <c r="C62" s="18">
        <v>85</v>
      </c>
      <c r="D62" s="96" t="s">
        <v>1151</v>
      </c>
      <c r="E62" s="48">
        <v>750</v>
      </c>
      <c r="F62" s="45" t="s">
        <v>1127</v>
      </c>
      <c r="G62" s="45" t="s">
        <v>1126</v>
      </c>
      <c r="H62" s="96" t="s">
        <v>1152</v>
      </c>
      <c r="I62" s="96">
        <v>2.5</v>
      </c>
      <c r="J62" s="12">
        <v>41262</v>
      </c>
      <c r="K62" s="95">
        <v>41352</v>
      </c>
      <c r="L62" s="97">
        <v>4</v>
      </c>
      <c r="M62" s="48" t="s">
        <v>1213</v>
      </c>
      <c r="N62" s="48" t="s">
        <v>1213</v>
      </c>
      <c r="O62" s="98" t="s">
        <v>1213</v>
      </c>
      <c r="P62" s="98" t="s">
        <v>1213</v>
      </c>
      <c r="Q62" s="98" t="s">
        <v>1213</v>
      </c>
      <c r="R62" s="98" t="s">
        <v>1213</v>
      </c>
      <c r="S62" s="46" t="s">
        <v>1144</v>
      </c>
      <c r="T62" s="54">
        <v>273.10000000000002</v>
      </c>
      <c r="U62" s="26">
        <v>631.5</v>
      </c>
      <c r="V62" s="26">
        <v>34191.800000000003</v>
      </c>
      <c r="W62" s="26">
        <v>51335.5</v>
      </c>
      <c r="X62" s="26">
        <v>165939</v>
      </c>
      <c r="Y62" s="26">
        <v>103371</v>
      </c>
    </row>
    <row r="63" spans="1:25" x14ac:dyDescent="0.55000000000000004">
      <c r="A63" s="48">
        <v>21910304731</v>
      </c>
      <c r="B63" s="18" t="s">
        <v>51</v>
      </c>
      <c r="C63" s="18">
        <v>113</v>
      </c>
      <c r="D63" s="13" t="s">
        <v>1151</v>
      </c>
      <c r="E63" s="48">
        <v>860</v>
      </c>
      <c r="F63" s="13" t="s">
        <v>0</v>
      </c>
      <c r="G63" s="13" t="s">
        <v>1126</v>
      </c>
      <c r="H63" s="13" t="s">
        <v>1152</v>
      </c>
      <c r="I63" s="13">
        <v>2.5</v>
      </c>
      <c r="J63" s="12">
        <v>41295</v>
      </c>
      <c r="K63" s="95">
        <v>41387</v>
      </c>
      <c r="L63" s="97">
        <v>5</v>
      </c>
      <c r="M63" s="53" t="s">
        <v>1213</v>
      </c>
      <c r="N63" s="53" t="s">
        <v>1213</v>
      </c>
      <c r="O63" s="99" t="s">
        <v>1213</v>
      </c>
      <c r="P63" s="99" t="s">
        <v>1213</v>
      </c>
      <c r="Q63" s="98" t="s">
        <v>1213</v>
      </c>
      <c r="R63" s="98" t="s">
        <v>1213</v>
      </c>
      <c r="S63" s="13" t="s">
        <v>66</v>
      </c>
      <c r="T63" s="54">
        <v>435.7</v>
      </c>
      <c r="U63" s="26">
        <v>744.4</v>
      </c>
      <c r="V63" s="52">
        <v>14231</v>
      </c>
      <c r="W63" s="52">
        <v>37133.4</v>
      </c>
      <c r="X63" s="52">
        <v>262992</v>
      </c>
      <c r="Y63" s="26">
        <v>105953</v>
      </c>
    </row>
    <row r="64" spans="1:25" x14ac:dyDescent="0.55000000000000004">
      <c r="A64" s="48">
        <v>21910304792</v>
      </c>
      <c r="B64" s="18" t="s">
        <v>10</v>
      </c>
      <c r="C64" s="18">
        <v>152</v>
      </c>
      <c r="D64" s="45" t="s">
        <v>1151</v>
      </c>
      <c r="E64" s="48">
        <v>860</v>
      </c>
      <c r="F64" s="45" t="s">
        <v>1127</v>
      </c>
      <c r="G64" s="45" t="s">
        <v>1126</v>
      </c>
      <c r="H64" s="102" t="s">
        <v>1152</v>
      </c>
      <c r="I64" s="45">
        <v>2.5</v>
      </c>
      <c r="J64" s="12">
        <v>41295</v>
      </c>
      <c r="K64" s="95">
        <v>41381</v>
      </c>
      <c r="L64" s="97">
        <v>5</v>
      </c>
      <c r="M64" s="48" t="s">
        <v>1213</v>
      </c>
      <c r="N64" s="48" t="s">
        <v>1213</v>
      </c>
      <c r="O64" s="48" t="s">
        <v>1213</v>
      </c>
      <c r="P64" s="48" t="s">
        <v>1213</v>
      </c>
      <c r="Q64" s="98" t="s">
        <v>1213</v>
      </c>
      <c r="R64" s="98" t="s">
        <v>1213</v>
      </c>
      <c r="S64" s="46" t="s">
        <v>1144</v>
      </c>
      <c r="T64" s="54">
        <v>247.7</v>
      </c>
      <c r="U64" s="26">
        <v>499.2</v>
      </c>
      <c r="V64" s="26">
        <v>10311.299999999999</v>
      </c>
      <c r="W64" s="26">
        <v>46737</v>
      </c>
      <c r="X64" s="26">
        <v>191478</v>
      </c>
      <c r="Y64" s="26">
        <v>102866</v>
      </c>
    </row>
    <row r="65" spans="1:25" x14ac:dyDescent="0.55000000000000004">
      <c r="A65" s="48">
        <v>21910304682</v>
      </c>
      <c r="B65" s="18">
        <v>56</v>
      </c>
      <c r="C65" s="18">
        <v>205</v>
      </c>
      <c r="D65" s="96" t="s">
        <v>1151</v>
      </c>
      <c r="E65" s="48">
        <v>739</v>
      </c>
      <c r="F65" s="13" t="s">
        <v>0</v>
      </c>
      <c r="G65" s="13" t="s">
        <v>1126</v>
      </c>
      <c r="H65" s="96" t="s">
        <v>1152</v>
      </c>
      <c r="I65" s="96">
        <v>2.5</v>
      </c>
      <c r="J65" s="12">
        <v>41261</v>
      </c>
      <c r="K65" s="95">
        <v>41358</v>
      </c>
      <c r="L65" s="97">
        <v>4</v>
      </c>
      <c r="M65" s="53" t="s">
        <v>1213</v>
      </c>
      <c r="N65" s="53" t="s">
        <v>1213</v>
      </c>
      <c r="O65" s="98" t="s">
        <v>1213</v>
      </c>
      <c r="P65" s="98" t="s">
        <v>1213</v>
      </c>
      <c r="Q65" s="98" t="s">
        <v>1213</v>
      </c>
      <c r="R65" s="98" t="s">
        <v>1213</v>
      </c>
      <c r="S65" s="13" t="s">
        <v>66</v>
      </c>
      <c r="T65" s="54">
        <v>476.9</v>
      </c>
      <c r="U65" s="17">
        <v>821.6</v>
      </c>
      <c r="V65" s="26">
        <v>6906.52</v>
      </c>
      <c r="W65" s="26">
        <v>14550.9</v>
      </c>
      <c r="X65" s="26">
        <v>121276</v>
      </c>
      <c r="Y65" s="26">
        <v>256894</v>
      </c>
    </row>
    <row r="66" spans="1:25" x14ac:dyDescent="0.55000000000000004">
      <c r="A66" s="48">
        <v>21910304681</v>
      </c>
      <c r="B66" s="18">
        <v>57</v>
      </c>
      <c r="C66" s="18">
        <v>320</v>
      </c>
      <c r="D66" s="96" t="s">
        <v>1151</v>
      </c>
      <c r="E66" s="48">
        <v>740</v>
      </c>
      <c r="F66" s="13" t="s">
        <v>0</v>
      </c>
      <c r="G66" s="13" t="s">
        <v>1126</v>
      </c>
      <c r="H66" s="96" t="s">
        <v>1152</v>
      </c>
      <c r="I66" s="96">
        <v>2.5</v>
      </c>
      <c r="J66" s="12">
        <v>41260</v>
      </c>
      <c r="K66" s="95">
        <v>41358</v>
      </c>
      <c r="L66" s="97">
        <v>4</v>
      </c>
      <c r="M66" s="53" t="s">
        <v>1213</v>
      </c>
      <c r="N66" s="53" t="s">
        <v>1213</v>
      </c>
      <c r="O66" s="98" t="s">
        <v>1213</v>
      </c>
      <c r="P66" s="98" t="s">
        <v>1213</v>
      </c>
      <c r="Q66" s="98" t="s">
        <v>1213</v>
      </c>
      <c r="R66" s="98" t="s">
        <v>1213</v>
      </c>
      <c r="S66" s="13" t="s">
        <v>66</v>
      </c>
      <c r="T66" s="54">
        <v>476.3</v>
      </c>
      <c r="U66" s="17">
        <v>879.5</v>
      </c>
      <c r="V66" s="26">
        <v>7723.28</v>
      </c>
      <c r="W66" s="26">
        <v>15850.6</v>
      </c>
      <c r="X66" s="26">
        <v>130402</v>
      </c>
      <c r="Y66" s="26">
        <v>254576</v>
      </c>
    </row>
    <row r="67" spans="1:25" x14ac:dyDescent="0.55000000000000004">
      <c r="A67" s="48">
        <v>21910304732</v>
      </c>
      <c r="B67" s="18" t="s">
        <v>53</v>
      </c>
      <c r="C67" s="18">
        <v>323</v>
      </c>
      <c r="D67" s="13" t="s">
        <v>1151</v>
      </c>
      <c r="E67" s="48">
        <v>869</v>
      </c>
      <c r="F67" s="13" t="s">
        <v>0</v>
      </c>
      <c r="G67" s="13" t="s">
        <v>1126</v>
      </c>
      <c r="H67" s="13" t="s">
        <v>1152</v>
      </c>
      <c r="I67" s="13">
        <v>2.5</v>
      </c>
      <c r="J67" s="12">
        <v>41293</v>
      </c>
      <c r="K67" s="95">
        <v>41387</v>
      </c>
      <c r="L67" s="97">
        <v>5</v>
      </c>
      <c r="M67" s="53" t="s">
        <v>1213</v>
      </c>
      <c r="N67" s="53" t="s">
        <v>1213</v>
      </c>
      <c r="O67" s="99" t="s">
        <v>1213</v>
      </c>
      <c r="P67" s="99" t="s">
        <v>1213</v>
      </c>
      <c r="Q67" s="98" t="s">
        <v>1213</v>
      </c>
      <c r="R67" s="98" t="s">
        <v>1213</v>
      </c>
      <c r="S67" s="13" t="s">
        <v>66</v>
      </c>
      <c r="T67" s="54">
        <v>443.1</v>
      </c>
      <c r="U67" s="26">
        <v>731</v>
      </c>
      <c r="V67" s="52">
        <v>13264.8</v>
      </c>
      <c r="W67" s="52">
        <v>45035</v>
      </c>
      <c r="X67" s="52">
        <v>279853</v>
      </c>
      <c r="Y67" s="26">
        <v>158285</v>
      </c>
    </row>
    <row r="68" spans="1:25" x14ac:dyDescent="0.55000000000000004">
      <c r="A68" s="48">
        <v>21910302662</v>
      </c>
      <c r="B68" s="18">
        <v>27</v>
      </c>
      <c r="C68" s="18">
        <v>426</v>
      </c>
      <c r="D68" s="96" t="s">
        <v>1151</v>
      </c>
      <c r="E68" s="48">
        <v>741</v>
      </c>
      <c r="F68" s="45" t="s">
        <v>1127</v>
      </c>
      <c r="G68" s="45" t="s">
        <v>1126</v>
      </c>
      <c r="H68" s="96" t="s">
        <v>1152</v>
      </c>
      <c r="I68" s="96">
        <v>2.5</v>
      </c>
      <c r="J68" s="12">
        <v>41262</v>
      </c>
      <c r="K68" s="95">
        <v>41353</v>
      </c>
      <c r="L68" s="97">
        <v>4</v>
      </c>
      <c r="M68" s="48" t="s">
        <v>1213</v>
      </c>
      <c r="N68" s="48" t="s">
        <v>1213</v>
      </c>
      <c r="O68" s="98" t="s">
        <v>1213</v>
      </c>
      <c r="P68" s="98" t="s">
        <v>1213</v>
      </c>
      <c r="Q68" s="98" t="s">
        <v>1213</v>
      </c>
      <c r="R68" s="98" t="s">
        <v>1213</v>
      </c>
      <c r="S68" s="46" t="s">
        <v>1144</v>
      </c>
      <c r="T68" s="54">
        <v>254.3</v>
      </c>
      <c r="U68" s="26">
        <v>549.29999999999995</v>
      </c>
      <c r="V68" s="26">
        <v>20172.599999999999</v>
      </c>
      <c r="W68" s="26">
        <v>30968</v>
      </c>
      <c r="X68" s="26">
        <v>163786</v>
      </c>
      <c r="Y68" s="26">
        <v>137007</v>
      </c>
    </row>
    <row r="69" spans="1:25" x14ac:dyDescent="0.55000000000000004">
      <c r="A69" s="48">
        <v>21910304672</v>
      </c>
      <c r="B69" s="18">
        <v>60</v>
      </c>
      <c r="C69" s="18">
        <v>528</v>
      </c>
      <c r="D69" s="96" t="s">
        <v>1151</v>
      </c>
      <c r="E69" s="48">
        <v>744</v>
      </c>
      <c r="F69" s="13" t="s">
        <v>0</v>
      </c>
      <c r="G69" s="13" t="s">
        <v>1126</v>
      </c>
      <c r="H69" s="96" t="s">
        <v>1152</v>
      </c>
      <c r="I69" s="96">
        <v>2.5</v>
      </c>
      <c r="J69" s="12">
        <v>41262</v>
      </c>
      <c r="K69" s="95">
        <v>41358</v>
      </c>
      <c r="L69" s="97">
        <v>4</v>
      </c>
      <c r="M69" s="53" t="s">
        <v>1213</v>
      </c>
      <c r="N69" s="53" t="s">
        <v>1213</v>
      </c>
      <c r="O69" s="98" t="s">
        <v>1213</v>
      </c>
      <c r="P69" s="98" t="s">
        <v>1213</v>
      </c>
      <c r="Q69" s="98" t="s">
        <v>1213</v>
      </c>
      <c r="R69" s="98" t="s">
        <v>1213</v>
      </c>
      <c r="S69" s="13" t="s">
        <v>66</v>
      </c>
      <c r="T69" s="54">
        <v>488</v>
      </c>
      <c r="U69" s="17">
        <v>814.6</v>
      </c>
      <c r="V69" s="26">
        <v>9499.64</v>
      </c>
      <c r="W69" s="26">
        <v>29553</v>
      </c>
      <c r="X69" s="26">
        <v>222648</v>
      </c>
      <c r="Y69" s="26">
        <v>280620</v>
      </c>
    </row>
    <row r="70" spans="1:25" x14ac:dyDescent="0.55000000000000004">
      <c r="A70" s="48">
        <v>21910304781</v>
      </c>
      <c r="B70" s="18" t="s">
        <v>25</v>
      </c>
      <c r="C70" s="18">
        <v>558</v>
      </c>
      <c r="D70" s="45" t="s">
        <v>1151</v>
      </c>
      <c r="E70" s="48">
        <v>857</v>
      </c>
      <c r="F70" s="45" t="s">
        <v>1127</v>
      </c>
      <c r="G70" s="45" t="s">
        <v>1126</v>
      </c>
      <c r="H70" s="45" t="s">
        <v>1152</v>
      </c>
      <c r="I70" s="45">
        <v>2.5</v>
      </c>
      <c r="J70" s="12">
        <v>41288</v>
      </c>
      <c r="K70" s="95">
        <v>41383</v>
      </c>
      <c r="L70" s="97">
        <v>5</v>
      </c>
      <c r="M70" s="48" t="s">
        <v>1213</v>
      </c>
      <c r="N70" s="48" t="s">
        <v>1213</v>
      </c>
      <c r="O70" s="48" t="s">
        <v>1213</v>
      </c>
      <c r="P70" s="48" t="s">
        <v>1213</v>
      </c>
      <c r="Q70" s="98" t="s">
        <v>1213</v>
      </c>
      <c r="R70" s="98" t="s">
        <v>1213</v>
      </c>
      <c r="S70" s="46" t="s">
        <v>1144</v>
      </c>
      <c r="T70" s="54">
        <v>281</v>
      </c>
      <c r="U70" s="26">
        <v>537.79999999999995</v>
      </c>
      <c r="V70" s="26">
        <v>7667.04</v>
      </c>
      <c r="W70" s="26">
        <v>34557.1</v>
      </c>
      <c r="X70" s="26">
        <v>308870</v>
      </c>
      <c r="Y70" s="26">
        <v>67335.100000000006</v>
      </c>
    </row>
    <row r="71" spans="1:25" x14ac:dyDescent="0.55000000000000004">
      <c r="A71" s="48">
        <v>21910304782</v>
      </c>
      <c r="B71" s="18" t="s">
        <v>14</v>
      </c>
      <c r="C71" s="18">
        <v>606</v>
      </c>
      <c r="D71" s="45" t="s">
        <v>1151</v>
      </c>
      <c r="E71" s="48">
        <v>861</v>
      </c>
      <c r="F71" s="45" t="s">
        <v>1127</v>
      </c>
      <c r="G71" s="45" t="s">
        <v>1126</v>
      </c>
      <c r="H71" s="45" t="s">
        <v>1152</v>
      </c>
      <c r="I71" s="45">
        <v>2.5</v>
      </c>
      <c r="J71" s="12">
        <v>41289</v>
      </c>
      <c r="K71" s="95">
        <v>41381</v>
      </c>
      <c r="L71" s="97">
        <v>5</v>
      </c>
      <c r="M71" s="48" t="s">
        <v>1213</v>
      </c>
      <c r="N71" s="48" t="s">
        <v>1213</v>
      </c>
      <c r="O71" s="48" t="s">
        <v>1213</v>
      </c>
      <c r="P71" s="48" t="s">
        <v>1213</v>
      </c>
      <c r="Q71" s="98" t="s">
        <v>1213</v>
      </c>
      <c r="R71" s="98" t="s">
        <v>1213</v>
      </c>
      <c r="S71" s="46" t="s">
        <v>1144</v>
      </c>
      <c r="T71" s="54">
        <v>284.39999999999998</v>
      </c>
      <c r="U71" s="26">
        <v>665</v>
      </c>
      <c r="V71" s="26">
        <v>12943.2</v>
      </c>
      <c r="W71" s="26">
        <v>43393.9</v>
      </c>
      <c r="X71" s="26">
        <v>226407</v>
      </c>
      <c r="Y71" s="26">
        <v>97856.2</v>
      </c>
    </row>
    <row r="72" spans="1:25" x14ac:dyDescent="0.55000000000000004">
      <c r="A72" s="48">
        <v>21910302661</v>
      </c>
      <c r="B72" s="18">
        <v>29</v>
      </c>
      <c r="C72" s="18">
        <v>879</v>
      </c>
      <c r="D72" s="96" t="s">
        <v>1151</v>
      </c>
      <c r="E72" s="48">
        <v>740</v>
      </c>
      <c r="F72" s="45" t="s">
        <v>1127</v>
      </c>
      <c r="G72" s="45" t="s">
        <v>1126</v>
      </c>
      <c r="H72" s="96" t="s">
        <v>1152</v>
      </c>
      <c r="I72" s="96">
        <v>2.5</v>
      </c>
      <c r="J72" s="12">
        <v>41260</v>
      </c>
      <c r="K72" s="95">
        <v>41353</v>
      </c>
      <c r="L72" s="97">
        <v>4</v>
      </c>
      <c r="M72" s="48" t="s">
        <v>1213</v>
      </c>
      <c r="N72" s="48" t="s">
        <v>1213</v>
      </c>
      <c r="O72" s="98" t="s">
        <v>1213</v>
      </c>
      <c r="P72" s="98" t="s">
        <v>1213</v>
      </c>
      <c r="Q72" s="98" t="s">
        <v>1213</v>
      </c>
      <c r="R72" s="98" t="s">
        <v>1213</v>
      </c>
      <c r="S72" s="46" t="s">
        <v>1145</v>
      </c>
      <c r="T72" s="15">
        <v>299.5</v>
      </c>
      <c r="U72" s="26">
        <v>569.1</v>
      </c>
      <c r="V72" s="26">
        <v>24773.599999999999</v>
      </c>
      <c r="W72" s="26">
        <v>32845.5</v>
      </c>
      <c r="X72" s="26">
        <v>186526</v>
      </c>
      <c r="Y72" s="26">
        <v>134135</v>
      </c>
    </row>
    <row r="73" spans="1:25" x14ac:dyDescent="0.55000000000000004">
      <c r="A73" s="48">
        <v>21910304671</v>
      </c>
      <c r="B73" s="18">
        <v>71</v>
      </c>
      <c r="C73" s="18">
        <v>1141</v>
      </c>
      <c r="D73" s="96" t="s">
        <v>1151</v>
      </c>
      <c r="E73" s="48">
        <v>736</v>
      </c>
      <c r="F73" s="13" t="s">
        <v>0</v>
      </c>
      <c r="G73" s="13" t="s">
        <v>1126</v>
      </c>
      <c r="H73" s="96" t="s">
        <v>1152</v>
      </c>
      <c r="I73" s="96">
        <v>2.5</v>
      </c>
      <c r="J73" s="12">
        <v>41262</v>
      </c>
      <c r="K73" s="95">
        <v>41358</v>
      </c>
      <c r="L73" s="97">
        <v>4</v>
      </c>
      <c r="M73" s="53" t="s">
        <v>1213</v>
      </c>
      <c r="N73" s="53" t="s">
        <v>1213</v>
      </c>
      <c r="O73" s="98" t="s">
        <v>1213</v>
      </c>
      <c r="P73" s="98" t="s">
        <v>1213</v>
      </c>
      <c r="Q73" s="98" t="s">
        <v>1213</v>
      </c>
      <c r="R73" s="98" t="s">
        <v>1213</v>
      </c>
      <c r="S73" s="13" t="s">
        <v>66</v>
      </c>
      <c r="T73" s="54">
        <v>512.29999999999995</v>
      </c>
      <c r="U73" s="17">
        <v>910.9</v>
      </c>
      <c r="V73" s="26">
        <v>5318.32</v>
      </c>
      <c r="W73" s="26">
        <v>21959.1</v>
      </c>
      <c r="X73" s="26">
        <v>208575</v>
      </c>
      <c r="Y73" s="26">
        <v>73485.2</v>
      </c>
    </row>
    <row r="74" spans="1:25" x14ac:dyDescent="0.55000000000000004">
      <c r="A74" s="48">
        <v>21910302682</v>
      </c>
      <c r="B74" s="4">
        <v>10</v>
      </c>
      <c r="C74" s="4">
        <v>1184</v>
      </c>
      <c r="D74" s="103" t="s">
        <v>1151</v>
      </c>
      <c r="E74" s="48">
        <v>742</v>
      </c>
      <c r="F74" s="45" t="s">
        <v>1127</v>
      </c>
      <c r="G74" s="45" t="s">
        <v>1126</v>
      </c>
      <c r="H74" s="103" t="s">
        <v>1152</v>
      </c>
      <c r="I74" s="103">
        <v>2.5</v>
      </c>
      <c r="J74" s="12">
        <v>41265</v>
      </c>
      <c r="K74" s="95">
        <v>41351</v>
      </c>
      <c r="L74" s="97">
        <v>4</v>
      </c>
      <c r="M74" s="48" t="s">
        <v>1213</v>
      </c>
      <c r="N74" s="48" t="s">
        <v>1213</v>
      </c>
      <c r="O74" s="98" t="s">
        <v>1213</v>
      </c>
      <c r="P74" s="98" t="s">
        <v>1213</v>
      </c>
      <c r="Q74" s="98" t="s">
        <v>1213</v>
      </c>
      <c r="R74" s="98" t="s">
        <v>1213</v>
      </c>
      <c r="S74" s="46" t="s">
        <v>1224</v>
      </c>
      <c r="T74" s="51">
        <v>236.9</v>
      </c>
      <c r="U74" s="11">
        <v>538.70000000000005</v>
      </c>
      <c r="V74" s="11">
        <v>27593.5</v>
      </c>
      <c r="W74" s="11">
        <v>49664.2</v>
      </c>
      <c r="X74" s="11">
        <v>161776</v>
      </c>
      <c r="Y74" s="11">
        <v>187700</v>
      </c>
    </row>
    <row r="75" spans="1:25" x14ac:dyDescent="0.55000000000000004">
      <c r="A75" s="48">
        <v>21910304741</v>
      </c>
      <c r="B75" s="18" t="s">
        <v>45</v>
      </c>
      <c r="C75" s="18">
        <v>1214</v>
      </c>
      <c r="D75" s="13" t="s">
        <v>1151</v>
      </c>
      <c r="E75" s="48">
        <v>859</v>
      </c>
      <c r="F75" s="13" t="s">
        <v>0</v>
      </c>
      <c r="G75" s="13" t="s">
        <v>1126</v>
      </c>
      <c r="H75" s="13" t="s">
        <v>1152</v>
      </c>
      <c r="I75" s="13">
        <v>2.5</v>
      </c>
      <c r="J75" s="12">
        <v>41291</v>
      </c>
      <c r="K75" s="95">
        <v>41386</v>
      </c>
      <c r="L75" s="97">
        <v>5</v>
      </c>
      <c r="M75" s="53" t="s">
        <v>1213</v>
      </c>
      <c r="N75" s="53" t="s">
        <v>1213</v>
      </c>
      <c r="O75" s="99" t="s">
        <v>1213</v>
      </c>
      <c r="P75" s="99" t="s">
        <v>1213</v>
      </c>
      <c r="Q75" s="98" t="s">
        <v>1213</v>
      </c>
      <c r="R75" s="98" t="s">
        <v>1213</v>
      </c>
      <c r="S75" s="13" t="s">
        <v>66</v>
      </c>
      <c r="T75" s="54">
        <v>441</v>
      </c>
      <c r="U75" s="26">
        <v>817.9</v>
      </c>
      <c r="V75" s="52">
        <v>24554.799999999999</v>
      </c>
      <c r="W75" s="52">
        <v>49973.2</v>
      </c>
      <c r="X75" s="52">
        <v>312874</v>
      </c>
      <c r="Y75" s="26">
        <v>230648</v>
      </c>
    </row>
    <row r="76" spans="1:25" x14ac:dyDescent="0.55000000000000004">
      <c r="A76" s="48">
        <v>21910316692</v>
      </c>
      <c r="B76" s="18">
        <v>96</v>
      </c>
      <c r="C76" s="18">
        <v>1357</v>
      </c>
      <c r="D76" s="96" t="s">
        <v>1151</v>
      </c>
      <c r="E76" s="48">
        <v>748</v>
      </c>
      <c r="F76" s="13" t="s">
        <v>0</v>
      </c>
      <c r="G76" s="13" t="s">
        <v>1126</v>
      </c>
      <c r="H76" s="96" t="s">
        <v>1152</v>
      </c>
      <c r="I76" s="96">
        <v>2.5</v>
      </c>
      <c r="J76" s="12">
        <v>41265</v>
      </c>
      <c r="K76" s="95">
        <v>41359</v>
      </c>
      <c r="L76" s="97">
        <v>4</v>
      </c>
      <c r="M76" s="53" t="s">
        <v>1213</v>
      </c>
      <c r="N76" s="53" t="s">
        <v>1213</v>
      </c>
      <c r="O76" s="98" t="s">
        <v>1213</v>
      </c>
      <c r="P76" s="98" t="s">
        <v>1213</v>
      </c>
      <c r="Q76" s="98" t="s">
        <v>1213</v>
      </c>
      <c r="R76" s="98" t="s">
        <v>1213</v>
      </c>
      <c r="S76" s="13" t="s">
        <v>66</v>
      </c>
      <c r="T76" s="26">
        <v>477.3</v>
      </c>
      <c r="U76" s="26">
        <v>981.5</v>
      </c>
      <c r="V76" s="26">
        <v>12047.7</v>
      </c>
      <c r="W76" s="26">
        <v>34376.400000000001</v>
      </c>
      <c r="X76" s="26">
        <v>166799</v>
      </c>
      <c r="Y76" s="26">
        <v>107862</v>
      </c>
    </row>
    <row r="77" spans="1:25" x14ac:dyDescent="0.55000000000000004">
      <c r="A77" s="48">
        <v>21910316691</v>
      </c>
      <c r="B77" s="18">
        <v>98</v>
      </c>
      <c r="C77" s="18">
        <v>1378</v>
      </c>
      <c r="D77" s="96" t="s">
        <v>1151</v>
      </c>
      <c r="E77" s="48">
        <v>742</v>
      </c>
      <c r="F77" s="13" t="s">
        <v>0</v>
      </c>
      <c r="G77" s="13" t="s">
        <v>1126</v>
      </c>
      <c r="H77" s="96" t="s">
        <v>1152</v>
      </c>
      <c r="I77" s="96">
        <v>2.5</v>
      </c>
      <c r="J77" s="12">
        <v>41265</v>
      </c>
      <c r="K77" s="95">
        <v>41359</v>
      </c>
      <c r="L77" s="97">
        <v>4</v>
      </c>
      <c r="M77" s="53" t="s">
        <v>1213</v>
      </c>
      <c r="N77" s="53" t="s">
        <v>1213</v>
      </c>
      <c r="O77" s="98" t="s">
        <v>1213</v>
      </c>
      <c r="P77" s="98" t="s">
        <v>1213</v>
      </c>
      <c r="Q77" s="98" t="s">
        <v>1213</v>
      </c>
      <c r="R77" s="98" t="s">
        <v>1213</v>
      </c>
      <c r="S77" s="13" t="s">
        <v>66</v>
      </c>
      <c r="T77" s="26">
        <v>473.2</v>
      </c>
      <c r="U77" s="26">
        <v>883.2</v>
      </c>
      <c r="V77" s="26">
        <v>9410.68</v>
      </c>
      <c r="W77" s="26">
        <v>34275.9</v>
      </c>
      <c r="X77" s="26">
        <v>253025</v>
      </c>
      <c r="Y77" s="26">
        <v>79431.600000000006</v>
      </c>
    </row>
    <row r="78" spans="1:25" x14ac:dyDescent="0.55000000000000004">
      <c r="A78" s="48">
        <v>21910314632</v>
      </c>
      <c r="B78" s="4">
        <v>15</v>
      </c>
      <c r="C78" s="4">
        <v>1408</v>
      </c>
      <c r="D78" s="103" t="s">
        <v>1151</v>
      </c>
      <c r="E78" s="48">
        <v>738</v>
      </c>
      <c r="F78" s="45" t="s">
        <v>1127</v>
      </c>
      <c r="G78" s="45" t="s">
        <v>1126</v>
      </c>
      <c r="H78" s="103" t="s">
        <v>1152</v>
      </c>
      <c r="I78" s="103">
        <v>2.5</v>
      </c>
      <c r="J78" s="12">
        <v>41262</v>
      </c>
      <c r="K78" s="95">
        <v>41351</v>
      </c>
      <c r="L78" s="97">
        <v>4</v>
      </c>
      <c r="M78" s="48" t="s">
        <v>1213</v>
      </c>
      <c r="N78" s="48" t="s">
        <v>1213</v>
      </c>
      <c r="O78" s="98" t="s">
        <v>1213</v>
      </c>
      <c r="P78" s="98" t="s">
        <v>1213</v>
      </c>
      <c r="Q78" s="98" t="s">
        <v>1213</v>
      </c>
      <c r="R78" s="98" t="s">
        <v>1213</v>
      </c>
      <c r="S78" s="46" t="s">
        <v>1144</v>
      </c>
      <c r="T78" s="4">
        <v>284.8</v>
      </c>
      <c r="U78" s="11">
        <v>622.29999999999995</v>
      </c>
      <c r="V78" s="11">
        <v>23970.7</v>
      </c>
      <c r="W78" s="11">
        <v>46364.9</v>
      </c>
      <c r="X78" s="11">
        <v>150200</v>
      </c>
      <c r="Y78" s="11">
        <v>142786</v>
      </c>
    </row>
    <row r="79" spans="1:25" x14ac:dyDescent="0.55000000000000004">
      <c r="A79" s="48">
        <v>21910316751</v>
      </c>
      <c r="B79" s="18" t="s">
        <v>9</v>
      </c>
      <c r="C79" s="18">
        <v>1422</v>
      </c>
      <c r="D79" s="45" t="s">
        <v>1151</v>
      </c>
      <c r="E79" s="48">
        <v>866</v>
      </c>
      <c r="F79" s="45" t="s">
        <v>1127</v>
      </c>
      <c r="G79" s="45" t="s">
        <v>1126</v>
      </c>
      <c r="H79" s="45" t="s">
        <v>1152</v>
      </c>
      <c r="I79" s="45">
        <v>2.5</v>
      </c>
      <c r="J79" s="12">
        <v>41289</v>
      </c>
      <c r="K79" s="95">
        <v>41380</v>
      </c>
      <c r="L79" s="97">
        <v>5</v>
      </c>
      <c r="M79" s="48" t="s">
        <v>1213</v>
      </c>
      <c r="N79" s="48" t="s">
        <v>1213</v>
      </c>
      <c r="O79" s="48" t="s">
        <v>1213</v>
      </c>
      <c r="P79" s="48" t="s">
        <v>1213</v>
      </c>
      <c r="Q79" s="98" t="s">
        <v>1213</v>
      </c>
      <c r="R79" s="98" t="s">
        <v>1213</v>
      </c>
      <c r="S79" s="46" t="s">
        <v>1144</v>
      </c>
      <c r="T79" s="26">
        <v>259.8</v>
      </c>
      <c r="U79" s="26">
        <v>490.1</v>
      </c>
      <c r="V79" s="26">
        <v>14355.2</v>
      </c>
      <c r="W79" s="26">
        <v>53070.400000000001</v>
      </c>
      <c r="X79" s="26">
        <v>274378</v>
      </c>
      <c r="Y79" s="26">
        <v>61125.1</v>
      </c>
    </row>
    <row r="80" spans="1:25" x14ac:dyDescent="0.55000000000000004">
      <c r="A80" s="48">
        <v>21910314631</v>
      </c>
      <c r="B80" s="18">
        <v>53</v>
      </c>
      <c r="C80" s="18">
        <v>1430</v>
      </c>
      <c r="D80" s="96" t="s">
        <v>1151</v>
      </c>
      <c r="E80" s="48">
        <v>736</v>
      </c>
      <c r="F80" s="45" t="s">
        <v>1127</v>
      </c>
      <c r="G80" s="45" t="s">
        <v>1126</v>
      </c>
      <c r="H80" s="96" t="s">
        <v>1152</v>
      </c>
      <c r="I80" s="96">
        <v>2.5</v>
      </c>
      <c r="J80" s="12">
        <v>41262</v>
      </c>
      <c r="K80" s="95">
        <v>41355</v>
      </c>
      <c r="L80" s="97">
        <v>4</v>
      </c>
      <c r="M80" s="48" t="s">
        <v>1213</v>
      </c>
      <c r="N80" s="48" t="s">
        <v>1213</v>
      </c>
      <c r="O80" s="98" t="s">
        <v>1213</v>
      </c>
      <c r="P80" s="98" t="s">
        <v>1213</v>
      </c>
      <c r="Q80" s="98" t="s">
        <v>1213</v>
      </c>
      <c r="R80" s="98" t="s">
        <v>1213</v>
      </c>
      <c r="S80" s="46" t="s">
        <v>1145</v>
      </c>
      <c r="T80" s="26">
        <v>308.60000000000002</v>
      </c>
      <c r="U80" s="54">
        <v>698.6</v>
      </c>
      <c r="V80" s="26">
        <v>22757.5</v>
      </c>
      <c r="W80" s="26">
        <v>47198.1</v>
      </c>
      <c r="X80" s="26">
        <v>133172</v>
      </c>
      <c r="Y80" s="26">
        <v>68060.100000000006</v>
      </c>
    </row>
    <row r="81" spans="1:25" x14ac:dyDescent="0.55000000000000004">
      <c r="A81" s="48">
        <v>21910304851</v>
      </c>
      <c r="B81" s="18" t="s">
        <v>33</v>
      </c>
      <c r="C81" s="18">
        <v>83</v>
      </c>
      <c r="D81" s="13" t="s">
        <v>1151</v>
      </c>
      <c r="E81" s="48">
        <v>891</v>
      </c>
      <c r="F81" s="13" t="s">
        <v>0</v>
      </c>
      <c r="G81" s="13" t="s">
        <v>1126</v>
      </c>
      <c r="H81" s="13" t="s">
        <v>1152</v>
      </c>
      <c r="I81" s="13">
        <v>25</v>
      </c>
      <c r="J81" s="12">
        <v>41288</v>
      </c>
      <c r="K81" s="95">
        <v>41386</v>
      </c>
      <c r="L81" s="97">
        <v>5</v>
      </c>
      <c r="M81" s="53" t="s">
        <v>1213</v>
      </c>
      <c r="N81" s="53" t="s">
        <v>1213</v>
      </c>
      <c r="O81" s="99" t="s">
        <v>1213</v>
      </c>
      <c r="P81" s="99" t="s">
        <v>1213</v>
      </c>
      <c r="Q81" s="98" t="s">
        <v>1213</v>
      </c>
      <c r="R81" s="98" t="s">
        <v>1213</v>
      </c>
      <c r="S81" s="13" t="s">
        <v>66</v>
      </c>
      <c r="T81" s="54">
        <v>483.4</v>
      </c>
      <c r="U81" s="26">
        <v>1026.5999999999999</v>
      </c>
      <c r="V81" s="52">
        <v>22550.9</v>
      </c>
      <c r="W81" s="52">
        <v>54317.599999999999</v>
      </c>
      <c r="X81" s="52">
        <v>291096</v>
      </c>
      <c r="Y81" s="26">
        <v>128742</v>
      </c>
    </row>
    <row r="82" spans="1:25" x14ac:dyDescent="0.55000000000000004">
      <c r="A82" s="48">
        <v>21910302812</v>
      </c>
      <c r="B82" s="18">
        <v>24</v>
      </c>
      <c r="C82" s="18">
        <v>173</v>
      </c>
      <c r="D82" s="96" t="s">
        <v>1151</v>
      </c>
      <c r="E82" s="48">
        <v>754</v>
      </c>
      <c r="F82" s="45" t="s">
        <v>1127</v>
      </c>
      <c r="G82" s="45" t="s">
        <v>1126</v>
      </c>
      <c r="H82" s="96" t="s">
        <v>1152</v>
      </c>
      <c r="I82" s="96">
        <v>25</v>
      </c>
      <c r="J82" s="12">
        <v>41261</v>
      </c>
      <c r="K82" s="95">
        <v>41353</v>
      </c>
      <c r="L82" s="97">
        <v>4</v>
      </c>
      <c r="M82" s="48" t="s">
        <v>1213</v>
      </c>
      <c r="N82" s="48" t="s">
        <v>1213</v>
      </c>
      <c r="O82" s="98" t="s">
        <v>1213</v>
      </c>
      <c r="P82" s="98" t="s">
        <v>1213</v>
      </c>
      <c r="Q82" s="98" t="s">
        <v>1213</v>
      </c>
      <c r="R82" s="98" t="s">
        <v>1213</v>
      </c>
      <c r="S82" s="46" t="s">
        <v>1145</v>
      </c>
      <c r="T82" s="54">
        <v>281.39999999999998</v>
      </c>
      <c r="U82" s="26">
        <v>624.5</v>
      </c>
      <c r="V82" s="26">
        <v>19823.900000000001</v>
      </c>
      <c r="W82" s="26">
        <v>32105.4</v>
      </c>
      <c r="X82" s="26">
        <v>159552</v>
      </c>
      <c r="Y82" s="26">
        <v>175810</v>
      </c>
    </row>
    <row r="83" spans="1:25" x14ac:dyDescent="0.55000000000000004">
      <c r="A83" s="48">
        <v>21910302811</v>
      </c>
      <c r="B83" s="18">
        <v>25</v>
      </c>
      <c r="C83" s="18">
        <v>198</v>
      </c>
      <c r="D83" s="96" t="s">
        <v>1151</v>
      </c>
      <c r="E83" s="48">
        <v>758</v>
      </c>
      <c r="F83" s="45" t="s">
        <v>1127</v>
      </c>
      <c r="G83" s="45" t="s">
        <v>1126</v>
      </c>
      <c r="H83" s="96" t="s">
        <v>1152</v>
      </c>
      <c r="I83" s="96">
        <v>25</v>
      </c>
      <c r="J83" s="12">
        <v>41260</v>
      </c>
      <c r="K83" s="95">
        <v>41353</v>
      </c>
      <c r="L83" s="97">
        <v>4</v>
      </c>
      <c r="M83" s="48" t="s">
        <v>1213</v>
      </c>
      <c r="N83" s="48" t="s">
        <v>1213</v>
      </c>
      <c r="O83" s="98" t="s">
        <v>1213</v>
      </c>
      <c r="P83" s="98" t="s">
        <v>1213</v>
      </c>
      <c r="Q83" s="98" t="s">
        <v>1213</v>
      </c>
      <c r="R83" s="98" t="s">
        <v>1213</v>
      </c>
      <c r="S83" s="46" t="s">
        <v>1144</v>
      </c>
      <c r="T83" s="54">
        <v>321.10000000000002</v>
      </c>
      <c r="U83" s="26">
        <v>555.6</v>
      </c>
      <c r="V83" s="26">
        <v>11962.4</v>
      </c>
      <c r="W83" s="26">
        <v>22686.799999999999</v>
      </c>
      <c r="X83" s="26">
        <v>155285</v>
      </c>
      <c r="Y83" s="26">
        <v>150064</v>
      </c>
    </row>
    <row r="84" spans="1:25" x14ac:dyDescent="0.55000000000000004">
      <c r="A84" s="48">
        <v>21910304922</v>
      </c>
      <c r="B84" s="18" t="s">
        <v>11</v>
      </c>
      <c r="C84" s="18">
        <v>378</v>
      </c>
      <c r="D84" s="45" t="s">
        <v>1151</v>
      </c>
      <c r="E84" s="48">
        <v>879</v>
      </c>
      <c r="F84" s="45" t="s">
        <v>1127</v>
      </c>
      <c r="G84" s="45" t="s">
        <v>1126</v>
      </c>
      <c r="H84" s="45" t="s">
        <v>1152</v>
      </c>
      <c r="I84" s="45">
        <v>25</v>
      </c>
      <c r="J84" s="12">
        <v>41289</v>
      </c>
      <c r="K84" s="95">
        <v>41381</v>
      </c>
      <c r="L84" s="97">
        <v>5</v>
      </c>
      <c r="M84" s="48" t="s">
        <v>1213</v>
      </c>
      <c r="N84" s="48" t="s">
        <v>1213</v>
      </c>
      <c r="O84" s="48" t="s">
        <v>1213</v>
      </c>
      <c r="P84" s="48" t="s">
        <v>1213</v>
      </c>
      <c r="Q84" s="98" t="s">
        <v>1213</v>
      </c>
      <c r="R84" s="98" t="s">
        <v>1213</v>
      </c>
      <c r="S84" s="46" t="s">
        <v>1144</v>
      </c>
      <c r="T84" s="54">
        <v>240.6</v>
      </c>
      <c r="U84" s="26">
        <v>514.70000000000005</v>
      </c>
      <c r="V84" s="26">
        <v>8310.24</v>
      </c>
      <c r="W84" s="26">
        <v>33811.699999999997</v>
      </c>
      <c r="X84" s="26">
        <v>191371</v>
      </c>
      <c r="Y84" s="26">
        <v>106070</v>
      </c>
    </row>
    <row r="85" spans="1:25" x14ac:dyDescent="0.55000000000000004">
      <c r="A85" s="48">
        <v>21910304852</v>
      </c>
      <c r="B85" s="18" t="s">
        <v>35</v>
      </c>
      <c r="C85" s="18">
        <v>443</v>
      </c>
      <c r="D85" s="13" t="s">
        <v>1151</v>
      </c>
      <c r="E85" s="48">
        <v>875</v>
      </c>
      <c r="F85" s="13" t="s">
        <v>0</v>
      </c>
      <c r="G85" s="13" t="s">
        <v>1126</v>
      </c>
      <c r="H85" s="13" t="s">
        <v>1152</v>
      </c>
      <c r="I85" s="13">
        <v>25</v>
      </c>
      <c r="J85" s="12">
        <v>41289</v>
      </c>
      <c r="K85" s="95">
        <v>41386</v>
      </c>
      <c r="L85" s="97">
        <v>5</v>
      </c>
      <c r="M85" s="53" t="s">
        <v>1213</v>
      </c>
      <c r="N85" s="53" t="s">
        <v>1213</v>
      </c>
      <c r="O85" s="99" t="s">
        <v>1213</v>
      </c>
      <c r="P85" s="99" t="s">
        <v>1213</v>
      </c>
      <c r="Q85" s="98" t="s">
        <v>1213</v>
      </c>
      <c r="R85" s="98" t="s">
        <v>1213</v>
      </c>
      <c r="S85" s="13" t="s">
        <v>66</v>
      </c>
      <c r="T85" s="54">
        <v>556.20000000000005</v>
      </c>
      <c r="U85" s="26">
        <v>977.2</v>
      </c>
      <c r="V85" s="52">
        <v>15847.4</v>
      </c>
      <c r="W85" s="52">
        <v>32476.6</v>
      </c>
      <c r="X85" s="52">
        <v>80293.2</v>
      </c>
      <c r="Y85" s="26">
        <v>66986.5</v>
      </c>
    </row>
    <row r="86" spans="1:25" x14ac:dyDescent="0.55000000000000004">
      <c r="A86" s="48">
        <v>21910304862</v>
      </c>
      <c r="B86" s="18" t="s">
        <v>36</v>
      </c>
      <c r="C86" s="18">
        <v>461</v>
      </c>
      <c r="D86" s="13" t="s">
        <v>1151</v>
      </c>
      <c r="E86" s="48">
        <v>880</v>
      </c>
      <c r="F86" s="13" t="s">
        <v>0</v>
      </c>
      <c r="G86" s="13" t="s">
        <v>1126</v>
      </c>
      <c r="H86" s="13" t="s">
        <v>1152</v>
      </c>
      <c r="I86" s="13">
        <v>25</v>
      </c>
      <c r="J86" s="12">
        <v>41289</v>
      </c>
      <c r="K86" s="95">
        <v>41386</v>
      </c>
      <c r="L86" s="97">
        <v>5</v>
      </c>
      <c r="M86" s="53" t="s">
        <v>1213</v>
      </c>
      <c r="N86" s="53" t="s">
        <v>1213</v>
      </c>
      <c r="O86" s="99" t="s">
        <v>1213</v>
      </c>
      <c r="P86" s="99" t="s">
        <v>1213</v>
      </c>
      <c r="Q86" s="98" t="s">
        <v>1213</v>
      </c>
      <c r="R86" s="98" t="s">
        <v>1213</v>
      </c>
      <c r="S86" s="13" t="s">
        <v>66</v>
      </c>
      <c r="T86" s="15">
        <v>520.1</v>
      </c>
      <c r="U86" s="26">
        <v>1165.8</v>
      </c>
      <c r="V86" s="52">
        <v>35646.699999999997</v>
      </c>
      <c r="W86" s="52">
        <v>46001.9</v>
      </c>
      <c r="X86" s="52">
        <v>173571</v>
      </c>
      <c r="Y86" s="26">
        <v>344666</v>
      </c>
    </row>
    <row r="87" spans="1:25" x14ac:dyDescent="0.55000000000000004">
      <c r="A87" s="48">
        <v>21910304872</v>
      </c>
      <c r="B87" s="18" t="s">
        <v>55</v>
      </c>
      <c r="C87" s="18">
        <v>526</v>
      </c>
      <c r="D87" s="13" t="s">
        <v>1151</v>
      </c>
      <c r="E87" s="48">
        <v>873</v>
      </c>
      <c r="F87" s="13" t="s">
        <v>0</v>
      </c>
      <c r="G87" s="13" t="s">
        <v>1126</v>
      </c>
      <c r="H87" s="13" t="s">
        <v>1152</v>
      </c>
      <c r="I87" s="13">
        <v>25</v>
      </c>
      <c r="J87" s="12">
        <v>41291</v>
      </c>
      <c r="K87" s="95">
        <v>41387</v>
      </c>
      <c r="L87" s="97">
        <v>5</v>
      </c>
      <c r="M87" s="53" t="s">
        <v>1213</v>
      </c>
      <c r="N87" s="53" t="s">
        <v>1213</v>
      </c>
      <c r="O87" s="99" t="s">
        <v>1213</v>
      </c>
      <c r="P87" s="99" t="s">
        <v>1213</v>
      </c>
      <c r="Q87" s="98" t="s">
        <v>1213</v>
      </c>
      <c r="R87" s="98" t="s">
        <v>1213</v>
      </c>
      <c r="S87" s="13" t="s">
        <v>66</v>
      </c>
      <c r="T87" s="54">
        <v>472.5</v>
      </c>
      <c r="U87" s="26">
        <v>804.7</v>
      </c>
      <c r="V87" s="26">
        <v>10076.200000000001</v>
      </c>
      <c r="W87" s="26">
        <v>28945.8</v>
      </c>
      <c r="X87" s="26">
        <v>197488</v>
      </c>
      <c r="Y87" s="26">
        <v>184674</v>
      </c>
    </row>
    <row r="88" spans="1:25" x14ac:dyDescent="0.55000000000000004">
      <c r="A88" s="48">
        <v>21910304932</v>
      </c>
      <c r="B88" s="18" t="s">
        <v>26</v>
      </c>
      <c r="C88" s="18">
        <v>568</v>
      </c>
      <c r="D88" s="45" t="s">
        <v>1151</v>
      </c>
      <c r="E88" s="48">
        <v>888</v>
      </c>
      <c r="F88" s="45" t="s">
        <v>1127</v>
      </c>
      <c r="G88" s="45" t="s">
        <v>1126</v>
      </c>
      <c r="H88" s="45" t="s">
        <v>1152</v>
      </c>
      <c r="I88" s="45">
        <v>25</v>
      </c>
      <c r="J88" s="12">
        <v>41290</v>
      </c>
      <c r="K88" s="95">
        <v>41383</v>
      </c>
      <c r="L88" s="97">
        <v>5</v>
      </c>
      <c r="M88" s="48" t="s">
        <v>1213</v>
      </c>
      <c r="N88" s="48" t="s">
        <v>1213</v>
      </c>
      <c r="O88" s="48" t="s">
        <v>1213</v>
      </c>
      <c r="P88" s="48" t="s">
        <v>1213</v>
      </c>
      <c r="Q88" s="98" t="s">
        <v>1213</v>
      </c>
      <c r="R88" s="98" t="s">
        <v>1213</v>
      </c>
      <c r="S88" s="46" t="s">
        <v>1144</v>
      </c>
      <c r="T88" s="54">
        <v>261.10000000000002</v>
      </c>
      <c r="U88" s="26">
        <v>491.5</v>
      </c>
      <c r="V88" s="52">
        <v>16901.8</v>
      </c>
      <c r="W88" s="52">
        <v>81309.2</v>
      </c>
      <c r="X88" s="52">
        <v>258496</v>
      </c>
      <c r="Y88" s="26">
        <v>69701.600000000006</v>
      </c>
    </row>
    <row r="89" spans="1:25" x14ac:dyDescent="0.55000000000000004">
      <c r="A89" s="48">
        <v>21910302761</v>
      </c>
      <c r="B89" s="18">
        <v>61</v>
      </c>
      <c r="C89" s="18">
        <v>580</v>
      </c>
      <c r="D89" s="96" t="s">
        <v>1151</v>
      </c>
      <c r="E89" s="48">
        <v>767</v>
      </c>
      <c r="F89" s="13" t="s">
        <v>0</v>
      </c>
      <c r="G89" s="13" t="s">
        <v>1126</v>
      </c>
      <c r="H89" s="96" t="s">
        <v>1152</v>
      </c>
      <c r="I89" s="96">
        <v>25</v>
      </c>
      <c r="J89" s="12">
        <v>41260</v>
      </c>
      <c r="K89" s="95">
        <v>41358</v>
      </c>
      <c r="L89" s="97">
        <v>4</v>
      </c>
      <c r="M89" s="53" t="s">
        <v>1213</v>
      </c>
      <c r="N89" s="53" t="s">
        <v>1213</v>
      </c>
      <c r="O89" s="98" t="s">
        <v>1213</v>
      </c>
      <c r="P89" s="98" t="s">
        <v>1213</v>
      </c>
      <c r="Q89" s="98" t="s">
        <v>1213</v>
      </c>
      <c r="R89" s="98" t="s">
        <v>1213</v>
      </c>
      <c r="S89" s="13" t="s">
        <v>66</v>
      </c>
      <c r="T89" s="54">
        <v>432.8</v>
      </c>
      <c r="U89" s="17">
        <v>861.1</v>
      </c>
      <c r="V89" s="26">
        <v>6503.08</v>
      </c>
      <c r="W89" s="26">
        <v>19804.900000000001</v>
      </c>
      <c r="X89" s="26">
        <v>113804</v>
      </c>
      <c r="Y89" s="26">
        <v>178707</v>
      </c>
    </row>
    <row r="90" spans="1:25" x14ac:dyDescent="0.55000000000000004">
      <c r="A90" s="48">
        <v>21910304871</v>
      </c>
      <c r="B90" s="18" t="s">
        <v>56</v>
      </c>
      <c r="C90" s="18">
        <v>582</v>
      </c>
      <c r="D90" s="13" t="s">
        <v>1151</v>
      </c>
      <c r="E90" s="48">
        <v>883</v>
      </c>
      <c r="F90" s="13" t="s">
        <v>0</v>
      </c>
      <c r="G90" s="13" t="s">
        <v>1126</v>
      </c>
      <c r="H90" s="13" t="s">
        <v>1152</v>
      </c>
      <c r="I90" s="13">
        <v>25</v>
      </c>
      <c r="J90" s="12">
        <v>41289</v>
      </c>
      <c r="K90" s="95">
        <v>41387</v>
      </c>
      <c r="L90" s="97">
        <v>5</v>
      </c>
      <c r="M90" s="53" t="s">
        <v>1213</v>
      </c>
      <c r="N90" s="53" t="s">
        <v>1213</v>
      </c>
      <c r="O90" s="99" t="s">
        <v>1213</v>
      </c>
      <c r="P90" s="99" t="s">
        <v>1213</v>
      </c>
      <c r="Q90" s="98" t="s">
        <v>1213</v>
      </c>
      <c r="R90" s="98" t="s">
        <v>1213</v>
      </c>
      <c r="S90" s="13" t="s">
        <v>66</v>
      </c>
      <c r="T90" s="54">
        <v>448.8</v>
      </c>
      <c r="U90" s="26">
        <v>831.5</v>
      </c>
      <c r="V90" s="26">
        <v>19393</v>
      </c>
      <c r="W90" s="26">
        <v>51682.400000000001</v>
      </c>
      <c r="X90" s="26">
        <v>273787</v>
      </c>
      <c r="Y90" s="26">
        <v>95305.4</v>
      </c>
    </row>
    <row r="91" spans="1:25" x14ac:dyDescent="0.55000000000000004">
      <c r="A91" s="48">
        <v>21910302801</v>
      </c>
      <c r="B91" s="4">
        <v>5</v>
      </c>
      <c r="C91" s="4">
        <v>765</v>
      </c>
      <c r="D91" s="103" t="s">
        <v>1151</v>
      </c>
      <c r="E91" s="48">
        <v>761</v>
      </c>
      <c r="F91" s="45" t="s">
        <v>1127</v>
      </c>
      <c r="G91" s="45" t="s">
        <v>1126</v>
      </c>
      <c r="H91" s="103" t="s">
        <v>1152</v>
      </c>
      <c r="I91" s="103">
        <v>25</v>
      </c>
      <c r="J91" s="12">
        <v>41261</v>
      </c>
      <c r="K91" s="95">
        <v>41351</v>
      </c>
      <c r="L91" s="97">
        <v>4</v>
      </c>
      <c r="M91" s="48" t="s">
        <v>1213</v>
      </c>
      <c r="N91" s="48" t="s">
        <v>1213</v>
      </c>
      <c r="O91" s="98" t="s">
        <v>1213</v>
      </c>
      <c r="P91" s="98" t="s">
        <v>1213</v>
      </c>
      <c r="Q91" s="98" t="s">
        <v>1213</v>
      </c>
      <c r="R91" s="98" t="s">
        <v>1213</v>
      </c>
      <c r="S91" s="46" t="s">
        <v>1144</v>
      </c>
      <c r="T91" s="51">
        <v>280.5</v>
      </c>
      <c r="U91" s="11">
        <v>502.7</v>
      </c>
      <c r="V91" s="11">
        <v>31898.9</v>
      </c>
      <c r="W91" s="11">
        <v>63330.9</v>
      </c>
      <c r="X91" s="11">
        <v>123004</v>
      </c>
      <c r="Y91" s="11">
        <v>197139</v>
      </c>
    </row>
    <row r="92" spans="1:25" x14ac:dyDescent="0.55000000000000004">
      <c r="A92" s="48">
        <v>21910304941</v>
      </c>
      <c r="B92" s="18" t="s">
        <v>1</v>
      </c>
      <c r="C92" s="18">
        <v>846</v>
      </c>
      <c r="D92" s="45" t="s">
        <v>1151</v>
      </c>
      <c r="E92" s="48">
        <v>873</v>
      </c>
      <c r="F92" s="45" t="s">
        <v>1127</v>
      </c>
      <c r="G92" s="45" t="s">
        <v>1126</v>
      </c>
      <c r="H92" s="45" t="s">
        <v>1152</v>
      </c>
      <c r="I92" s="45">
        <v>25</v>
      </c>
      <c r="J92" s="12">
        <v>41291</v>
      </c>
      <c r="K92" s="95">
        <v>41379</v>
      </c>
      <c r="L92" s="97">
        <v>5</v>
      </c>
      <c r="M92" s="48" t="s">
        <v>1213</v>
      </c>
      <c r="N92" s="48" t="s">
        <v>1213</v>
      </c>
      <c r="O92" s="48" t="s">
        <v>1213</v>
      </c>
      <c r="P92" s="48" t="s">
        <v>1213</v>
      </c>
      <c r="Q92" s="98" t="s">
        <v>1213</v>
      </c>
      <c r="R92" s="98" t="s">
        <v>1213</v>
      </c>
      <c r="S92" s="46" t="s">
        <v>1224</v>
      </c>
      <c r="T92" s="54">
        <v>271.5</v>
      </c>
      <c r="U92" s="26">
        <v>738.9</v>
      </c>
      <c r="V92" s="26">
        <v>31434.9</v>
      </c>
      <c r="W92" s="26">
        <v>85889</v>
      </c>
      <c r="X92" s="26">
        <v>271289</v>
      </c>
      <c r="Y92" s="26">
        <v>58237.2</v>
      </c>
    </row>
    <row r="93" spans="1:25" x14ac:dyDescent="0.55000000000000004">
      <c r="A93" s="48">
        <v>21910304861</v>
      </c>
      <c r="B93" s="18" t="s">
        <v>41</v>
      </c>
      <c r="C93" s="18">
        <v>877</v>
      </c>
      <c r="D93" s="13" t="s">
        <v>1151</v>
      </c>
      <c r="E93" s="48">
        <v>879</v>
      </c>
      <c r="F93" s="13" t="s">
        <v>0</v>
      </c>
      <c r="G93" s="13" t="s">
        <v>1126</v>
      </c>
      <c r="H93" s="13" t="s">
        <v>1152</v>
      </c>
      <c r="I93" s="13">
        <v>25</v>
      </c>
      <c r="J93" s="12">
        <v>41289</v>
      </c>
      <c r="K93" s="95">
        <v>41386</v>
      </c>
      <c r="L93" s="97">
        <v>5</v>
      </c>
      <c r="M93" s="53" t="s">
        <v>1213</v>
      </c>
      <c r="N93" s="53" t="s">
        <v>1213</v>
      </c>
      <c r="O93" s="99" t="s">
        <v>1213</v>
      </c>
      <c r="P93" s="99" t="s">
        <v>1213</v>
      </c>
      <c r="Q93" s="98" t="s">
        <v>1213</v>
      </c>
      <c r="R93" s="98" t="s">
        <v>1213</v>
      </c>
      <c r="S93" s="13" t="s">
        <v>66</v>
      </c>
      <c r="T93" s="54">
        <v>430.9</v>
      </c>
      <c r="U93" s="26">
        <v>815.8</v>
      </c>
      <c r="V93" s="52">
        <v>22542.799999999999</v>
      </c>
      <c r="W93" s="52">
        <v>53584.4</v>
      </c>
      <c r="X93" s="52">
        <v>265366</v>
      </c>
      <c r="Y93" s="26">
        <v>188797</v>
      </c>
    </row>
    <row r="94" spans="1:25" x14ac:dyDescent="0.55000000000000004">
      <c r="A94" s="48">
        <v>21910302762</v>
      </c>
      <c r="B94" s="18">
        <v>92</v>
      </c>
      <c r="C94" s="18">
        <v>1001</v>
      </c>
      <c r="D94" s="96" t="s">
        <v>1151</v>
      </c>
      <c r="E94" s="48">
        <v>761</v>
      </c>
      <c r="F94" s="13" t="s">
        <v>0</v>
      </c>
      <c r="G94" s="13" t="s">
        <v>1126</v>
      </c>
      <c r="H94" s="96" t="s">
        <v>1152</v>
      </c>
      <c r="I94" s="96">
        <v>25</v>
      </c>
      <c r="J94" s="12">
        <v>41261</v>
      </c>
      <c r="K94" s="95">
        <v>41359</v>
      </c>
      <c r="L94" s="97">
        <v>4</v>
      </c>
      <c r="M94" s="53" t="s">
        <v>1213</v>
      </c>
      <c r="N94" s="53" t="s">
        <v>1213</v>
      </c>
      <c r="O94" s="98" t="s">
        <v>1213</v>
      </c>
      <c r="P94" s="98" t="s">
        <v>1213</v>
      </c>
      <c r="Q94" s="98" t="s">
        <v>1213</v>
      </c>
      <c r="R94" s="98" t="s">
        <v>1213</v>
      </c>
      <c r="S94" s="13" t="s">
        <v>66</v>
      </c>
      <c r="T94" s="54">
        <v>428.1</v>
      </c>
      <c r="U94" s="26">
        <v>566</v>
      </c>
      <c r="V94" s="26">
        <v>15349.4</v>
      </c>
      <c r="W94" s="26">
        <v>40890.5</v>
      </c>
      <c r="X94" s="26">
        <v>200585</v>
      </c>
      <c r="Y94" s="26">
        <v>88072.3</v>
      </c>
    </row>
    <row r="95" spans="1:25" x14ac:dyDescent="0.55000000000000004">
      <c r="A95" s="48">
        <v>21910302802</v>
      </c>
      <c r="B95" s="4">
        <v>9</v>
      </c>
      <c r="C95" s="4">
        <v>1003</v>
      </c>
      <c r="D95" s="103" t="s">
        <v>1151</v>
      </c>
      <c r="E95" s="48">
        <v>762</v>
      </c>
      <c r="F95" s="45" t="s">
        <v>1127</v>
      </c>
      <c r="G95" s="45" t="s">
        <v>1126</v>
      </c>
      <c r="H95" s="103" t="s">
        <v>1152</v>
      </c>
      <c r="I95" s="103">
        <v>25</v>
      </c>
      <c r="J95" s="12">
        <v>41261</v>
      </c>
      <c r="K95" s="95">
        <v>41351</v>
      </c>
      <c r="L95" s="97">
        <v>4</v>
      </c>
      <c r="M95" s="48" t="s">
        <v>1213</v>
      </c>
      <c r="N95" s="48" t="s">
        <v>1213</v>
      </c>
      <c r="O95" s="98" t="s">
        <v>1213</v>
      </c>
      <c r="P95" s="98" t="s">
        <v>1213</v>
      </c>
      <c r="Q95" s="98" t="s">
        <v>1213</v>
      </c>
      <c r="R95" s="98" t="s">
        <v>1213</v>
      </c>
      <c r="S95" s="46" t="s">
        <v>1145</v>
      </c>
      <c r="T95" s="51">
        <v>338.6</v>
      </c>
      <c r="U95" s="11">
        <v>474.3</v>
      </c>
      <c r="V95" s="11">
        <v>32298.2</v>
      </c>
      <c r="W95" s="11">
        <v>65847.600000000006</v>
      </c>
      <c r="X95" s="11">
        <v>158881</v>
      </c>
      <c r="Y95" s="11">
        <v>195837</v>
      </c>
    </row>
    <row r="96" spans="1:25" x14ac:dyDescent="0.55000000000000004">
      <c r="A96" s="48">
        <v>21910304921</v>
      </c>
      <c r="B96" s="18" t="s">
        <v>15</v>
      </c>
      <c r="C96" s="18">
        <v>1012</v>
      </c>
      <c r="D96" s="45" t="s">
        <v>1151</v>
      </c>
      <c r="E96" s="48">
        <v>891</v>
      </c>
      <c r="F96" s="45" t="s">
        <v>1127</v>
      </c>
      <c r="G96" s="45" t="s">
        <v>1126</v>
      </c>
      <c r="H96" s="45" t="s">
        <v>1152</v>
      </c>
      <c r="I96" s="45">
        <v>25</v>
      </c>
      <c r="J96" s="12">
        <v>41288</v>
      </c>
      <c r="K96" s="95">
        <v>41381</v>
      </c>
      <c r="L96" s="97">
        <v>5</v>
      </c>
      <c r="M96" s="48" t="s">
        <v>1213</v>
      </c>
      <c r="N96" s="48" t="s">
        <v>1213</v>
      </c>
      <c r="O96" s="48" t="s">
        <v>1213</v>
      </c>
      <c r="P96" s="48" t="s">
        <v>1213</v>
      </c>
      <c r="Q96" s="98" t="s">
        <v>1213</v>
      </c>
      <c r="R96" s="98" t="s">
        <v>1213</v>
      </c>
      <c r="S96" s="46" t="s">
        <v>1144</v>
      </c>
      <c r="T96" s="54">
        <v>231.7</v>
      </c>
      <c r="U96" s="26">
        <v>485.7</v>
      </c>
      <c r="V96" s="26">
        <v>18912.2</v>
      </c>
      <c r="W96" s="26">
        <v>54472.800000000003</v>
      </c>
      <c r="X96" s="26">
        <v>206379</v>
      </c>
      <c r="Y96" s="26">
        <v>94304.4</v>
      </c>
    </row>
    <row r="97" spans="1:25" x14ac:dyDescent="0.55000000000000004">
      <c r="A97" s="48">
        <v>21910304942</v>
      </c>
      <c r="B97" s="18" t="s">
        <v>23</v>
      </c>
      <c r="C97" s="18">
        <v>1188</v>
      </c>
      <c r="D97" s="45" t="s">
        <v>1151</v>
      </c>
      <c r="E97" s="48">
        <v>882</v>
      </c>
      <c r="F97" s="45" t="s">
        <v>1127</v>
      </c>
      <c r="G97" s="45" t="s">
        <v>1126</v>
      </c>
      <c r="H97" s="45" t="s">
        <v>1152</v>
      </c>
      <c r="I97" s="45">
        <v>25</v>
      </c>
      <c r="J97" s="12">
        <v>41292</v>
      </c>
      <c r="K97" s="95">
        <v>41382</v>
      </c>
      <c r="L97" s="97">
        <v>5</v>
      </c>
      <c r="M97" s="48" t="s">
        <v>1213</v>
      </c>
      <c r="N97" s="48" t="s">
        <v>1213</v>
      </c>
      <c r="O97" s="48" t="s">
        <v>1213</v>
      </c>
      <c r="P97" s="48" t="s">
        <v>1213</v>
      </c>
      <c r="Q97" s="98" t="s">
        <v>1213</v>
      </c>
      <c r="R97" s="98" t="s">
        <v>1213</v>
      </c>
      <c r="S97" s="46" t="s">
        <v>1144</v>
      </c>
      <c r="T97" s="54">
        <v>258.89999999999998</v>
      </c>
      <c r="U97" s="26">
        <v>624.9</v>
      </c>
      <c r="V97" s="26">
        <v>17817.900000000001</v>
      </c>
      <c r="W97" s="26">
        <v>64554</v>
      </c>
      <c r="X97" s="26">
        <v>307061</v>
      </c>
      <c r="Y97" s="26">
        <v>74387.5</v>
      </c>
    </row>
    <row r="98" spans="1:25" x14ac:dyDescent="0.55000000000000004">
      <c r="A98" s="48">
        <v>21910304931</v>
      </c>
      <c r="B98" s="18" t="s">
        <v>16</v>
      </c>
      <c r="C98" s="18">
        <v>1248</v>
      </c>
      <c r="D98" s="45" t="s">
        <v>1151</v>
      </c>
      <c r="E98" s="48">
        <v>880</v>
      </c>
      <c r="F98" s="45" t="s">
        <v>1127</v>
      </c>
      <c r="G98" s="45" t="s">
        <v>1126</v>
      </c>
      <c r="H98" s="45" t="s">
        <v>1152</v>
      </c>
      <c r="I98" s="45">
        <v>25</v>
      </c>
      <c r="J98" s="12">
        <v>41289</v>
      </c>
      <c r="K98" s="95">
        <v>41381</v>
      </c>
      <c r="L98" s="97">
        <v>5</v>
      </c>
      <c r="M98" s="48" t="s">
        <v>1213</v>
      </c>
      <c r="N98" s="48" t="s">
        <v>1213</v>
      </c>
      <c r="O98" s="48" t="s">
        <v>1213</v>
      </c>
      <c r="P98" s="48" t="s">
        <v>1213</v>
      </c>
      <c r="Q98" s="98" t="s">
        <v>1213</v>
      </c>
      <c r="R98" s="98" t="s">
        <v>1213</v>
      </c>
      <c r="S98" s="46" t="s">
        <v>1224</v>
      </c>
      <c r="T98" s="54">
        <v>295.10000000000002</v>
      </c>
      <c r="U98" s="26">
        <v>829.2</v>
      </c>
      <c r="V98" s="26">
        <v>13437.6</v>
      </c>
      <c r="W98" s="26">
        <v>50726.8</v>
      </c>
      <c r="X98" s="26">
        <v>193620</v>
      </c>
      <c r="Y98" s="26">
        <v>101720</v>
      </c>
    </row>
    <row r="99" spans="1:25" x14ac:dyDescent="0.55000000000000004">
      <c r="A99" s="48">
        <v>21910304992</v>
      </c>
      <c r="B99" s="18">
        <v>81</v>
      </c>
      <c r="C99" s="18">
        <v>34</v>
      </c>
      <c r="D99" s="96" t="s">
        <v>1151</v>
      </c>
      <c r="E99" s="48">
        <v>780</v>
      </c>
      <c r="F99" s="13" t="s">
        <v>0</v>
      </c>
      <c r="G99" s="13" t="s">
        <v>1126</v>
      </c>
      <c r="H99" s="96" t="s">
        <v>1152</v>
      </c>
      <c r="I99" s="96">
        <v>250</v>
      </c>
      <c r="J99" s="12">
        <v>41267</v>
      </c>
      <c r="K99" s="95">
        <v>41359</v>
      </c>
      <c r="L99" s="97">
        <v>4</v>
      </c>
      <c r="M99" s="53" t="s">
        <v>1213</v>
      </c>
      <c r="N99" s="53" t="s">
        <v>1213</v>
      </c>
      <c r="O99" s="98" t="s">
        <v>1213</v>
      </c>
      <c r="P99" s="98" t="s">
        <v>1213</v>
      </c>
      <c r="Q99" s="98" t="s">
        <v>1213</v>
      </c>
      <c r="R99" s="98" t="s">
        <v>1213</v>
      </c>
      <c r="S99" s="13" t="s">
        <v>66</v>
      </c>
      <c r="T99" s="54">
        <v>454.3</v>
      </c>
      <c r="U99" s="26">
        <v>714.7</v>
      </c>
      <c r="V99" s="26">
        <v>11381.8</v>
      </c>
      <c r="W99" s="26">
        <v>39605.1</v>
      </c>
      <c r="X99" s="26">
        <v>167430</v>
      </c>
      <c r="Y99" s="26">
        <v>74415.5</v>
      </c>
    </row>
    <row r="100" spans="1:25" x14ac:dyDescent="0.55000000000000004">
      <c r="A100" s="48">
        <v>21910305102</v>
      </c>
      <c r="B100" s="18" t="s">
        <v>21</v>
      </c>
      <c r="C100" s="18">
        <v>109</v>
      </c>
      <c r="D100" s="45" t="s">
        <v>1151</v>
      </c>
      <c r="E100" s="48">
        <v>898</v>
      </c>
      <c r="F100" s="45" t="s">
        <v>1127</v>
      </c>
      <c r="G100" s="45" t="s">
        <v>1126</v>
      </c>
      <c r="H100" s="45" t="s">
        <v>1152</v>
      </c>
      <c r="I100" s="45">
        <v>250</v>
      </c>
      <c r="J100" s="12">
        <v>41289</v>
      </c>
      <c r="K100" s="95">
        <v>41382</v>
      </c>
      <c r="L100" s="97">
        <v>5</v>
      </c>
      <c r="M100" s="48" t="s">
        <v>1213</v>
      </c>
      <c r="N100" s="48" t="s">
        <v>1213</v>
      </c>
      <c r="O100" s="48" t="s">
        <v>1213</v>
      </c>
      <c r="P100" s="48" t="s">
        <v>1213</v>
      </c>
      <c r="Q100" s="98" t="s">
        <v>1213</v>
      </c>
      <c r="R100" s="98" t="s">
        <v>1213</v>
      </c>
      <c r="S100" s="46" t="s">
        <v>1225</v>
      </c>
      <c r="T100" s="54">
        <v>286.7</v>
      </c>
      <c r="U100" s="26">
        <v>583.1</v>
      </c>
      <c r="V100" s="26">
        <v>14313.6</v>
      </c>
      <c r="W100" s="26">
        <v>54220.3</v>
      </c>
      <c r="X100" s="26">
        <v>219942</v>
      </c>
      <c r="Y100" s="26">
        <v>65893.7</v>
      </c>
    </row>
    <row r="101" spans="1:25" x14ac:dyDescent="0.55000000000000004">
      <c r="A101" s="48">
        <v>21910302962</v>
      </c>
      <c r="B101" s="18">
        <v>47</v>
      </c>
      <c r="C101" s="18">
        <v>318</v>
      </c>
      <c r="D101" s="96" t="s">
        <v>1151</v>
      </c>
      <c r="E101" s="48">
        <v>783</v>
      </c>
      <c r="F101" s="45" t="s">
        <v>1127</v>
      </c>
      <c r="G101" s="45" t="s">
        <v>1126</v>
      </c>
      <c r="H101" s="96" t="s">
        <v>1152</v>
      </c>
      <c r="I101" s="96">
        <v>250</v>
      </c>
      <c r="J101" s="12">
        <v>41261</v>
      </c>
      <c r="K101" s="95">
        <v>41355</v>
      </c>
      <c r="L101" s="97">
        <v>4</v>
      </c>
      <c r="M101" s="48" t="s">
        <v>1213</v>
      </c>
      <c r="N101" s="48" t="s">
        <v>1213</v>
      </c>
      <c r="O101" s="98" t="s">
        <v>1213</v>
      </c>
      <c r="P101" s="98" t="s">
        <v>1213</v>
      </c>
      <c r="Q101" s="98" t="s">
        <v>1213</v>
      </c>
      <c r="R101" s="98" t="s">
        <v>1213</v>
      </c>
      <c r="S101" s="46" t="s">
        <v>1128</v>
      </c>
      <c r="T101" s="54">
        <v>262</v>
      </c>
      <c r="U101" s="54">
        <v>569.1</v>
      </c>
      <c r="V101" s="26">
        <v>13832.8</v>
      </c>
      <c r="W101" s="26">
        <v>18881.3</v>
      </c>
      <c r="X101" s="26">
        <v>184987</v>
      </c>
      <c r="Y101" s="26">
        <v>154101</v>
      </c>
    </row>
    <row r="102" spans="1:25" x14ac:dyDescent="0.55000000000000004">
      <c r="A102" s="48">
        <v>21910304991</v>
      </c>
      <c r="B102" s="18">
        <v>85</v>
      </c>
      <c r="C102" s="18">
        <v>334</v>
      </c>
      <c r="D102" s="96" t="s">
        <v>1151</v>
      </c>
      <c r="E102" s="48">
        <v>782</v>
      </c>
      <c r="F102" s="13" t="s">
        <v>0</v>
      </c>
      <c r="G102" s="13" t="s">
        <v>1126</v>
      </c>
      <c r="H102" s="96" t="s">
        <v>1152</v>
      </c>
      <c r="I102" s="96">
        <v>250</v>
      </c>
      <c r="J102" s="12">
        <v>41262</v>
      </c>
      <c r="K102" s="95">
        <v>41359</v>
      </c>
      <c r="L102" s="97">
        <v>4</v>
      </c>
      <c r="M102" s="53" t="s">
        <v>1213</v>
      </c>
      <c r="N102" s="53" t="s">
        <v>1213</v>
      </c>
      <c r="O102" s="98" t="s">
        <v>1213</v>
      </c>
      <c r="P102" s="98" t="s">
        <v>1213</v>
      </c>
      <c r="Q102" s="98" t="s">
        <v>1213</v>
      </c>
      <c r="R102" s="98" t="s">
        <v>1213</v>
      </c>
      <c r="S102" s="13" t="s">
        <v>66</v>
      </c>
      <c r="T102" s="54">
        <v>444.9</v>
      </c>
      <c r="U102" s="26">
        <v>831.8</v>
      </c>
      <c r="V102" s="26">
        <v>9285</v>
      </c>
      <c r="W102" s="26">
        <v>26527.200000000001</v>
      </c>
      <c r="X102" s="26">
        <v>178454</v>
      </c>
      <c r="Y102" s="26">
        <v>79727.8</v>
      </c>
    </row>
    <row r="103" spans="1:25" x14ac:dyDescent="0.55000000000000004">
      <c r="A103" s="48">
        <v>21910305071</v>
      </c>
      <c r="B103" s="18">
        <v>19</v>
      </c>
      <c r="C103" s="18">
        <v>342</v>
      </c>
      <c r="D103" s="96" t="s">
        <v>1151</v>
      </c>
      <c r="E103" s="48">
        <v>772</v>
      </c>
      <c r="F103" s="45" t="s">
        <v>1127</v>
      </c>
      <c r="G103" s="45" t="s">
        <v>1126</v>
      </c>
      <c r="H103" s="96" t="s">
        <v>1152</v>
      </c>
      <c r="I103" s="96">
        <v>250</v>
      </c>
      <c r="J103" s="12">
        <v>41260</v>
      </c>
      <c r="K103" s="95">
        <v>41352</v>
      </c>
      <c r="L103" s="97">
        <v>4</v>
      </c>
      <c r="M103" s="48" t="s">
        <v>1213</v>
      </c>
      <c r="N103" s="48" t="s">
        <v>1213</v>
      </c>
      <c r="O103" s="98" t="s">
        <v>1213</v>
      </c>
      <c r="P103" s="98" t="s">
        <v>1213</v>
      </c>
      <c r="Q103" s="98" t="s">
        <v>1213</v>
      </c>
      <c r="R103" s="98" t="s">
        <v>1213</v>
      </c>
      <c r="S103" s="46" t="s">
        <v>1144</v>
      </c>
      <c r="T103" s="15">
        <v>278.8</v>
      </c>
      <c r="U103" s="26">
        <v>606.9</v>
      </c>
      <c r="V103" s="26">
        <v>16523</v>
      </c>
      <c r="W103" s="26">
        <v>31525</v>
      </c>
      <c r="X103" s="26">
        <v>134420</v>
      </c>
      <c r="Y103" s="26">
        <v>179893</v>
      </c>
    </row>
    <row r="104" spans="1:25" x14ac:dyDescent="0.55000000000000004">
      <c r="A104" s="48">
        <v>21910305061</v>
      </c>
      <c r="B104" s="18">
        <v>20</v>
      </c>
      <c r="C104" s="18">
        <v>521</v>
      </c>
      <c r="D104" s="96" t="s">
        <v>1151</v>
      </c>
      <c r="E104" s="48">
        <v>782</v>
      </c>
      <c r="F104" s="45" t="s">
        <v>1127</v>
      </c>
      <c r="G104" s="45" t="s">
        <v>1126</v>
      </c>
      <c r="H104" s="96" t="s">
        <v>1152</v>
      </c>
      <c r="I104" s="96">
        <v>250</v>
      </c>
      <c r="J104" s="12">
        <v>41262</v>
      </c>
      <c r="K104" s="95">
        <v>41352</v>
      </c>
      <c r="L104" s="97">
        <v>4</v>
      </c>
      <c r="M104" s="48" t="s">
        <v>1213</v>
      </c>
      <c r="N104" s="48" t="s">
        <v>1213</v>
      </c>
      <c r="O104" s="98" t="s">
        <v>1213</v>
      </c>
      <c r="P104" s="98" t="s">
        <v>1213</v>
      </c>
      <c r="Q104" s="98" t="s">
        <v>1213</v>
      </c>
      <c r="R104" s="98" t="s">
        <v>1213</v>
      </c>
      <c r="S104" s="46" t="s">
        <v>1224</v>
      </c>
      <c r="T104" s="54">
        <v>241.7</v>
      </c>
      <c r="U104" s="26">
        <v>470</v>
      </c>
      <c r="V104" s="26">
        <v>17318.400000000001</v>
      </c>
      <c r="W104" s="26">
        <v>51966.9</v>
      </c>
      <c r="X104" s="26">
        <v>154272</v>
      </c>
      <c r="Y104" s="26">
        <v>145141</v>
      </c>
    </row>
    <row r="105" spans="1:25" x14ac:dyDescent="0.55000000000000004">
      <c r="A105" s="48">
        <v>21910305101</v>
      </c>
      <c r="B105" s="18" t="s">
        <v>7</v>
      </c>
      <c r="C105" s="18">
        <v>570</v>
      </c>
      <c r="D105" s="45" t="s">
        <v>1151</v>
      </c>
      <c r="E105" s="48">
        <v>907</v>
      </c>
      <c r="F105" s="45" t="s">
        <v>1127</v>
      </c>
      <c r="G105" s="45" t="s">
        <v>1126</v>
      </c>
      <c r="H105" s="45" t="s">
        <v>1152</v>
      </c>
      <c r="I105" s="45">
        <v>250</v>
      </c>
      <c r="J105" s="12">
        <v>41288</v>
      </c>
      <c r="K105" s="95">
        <v>41380</v>
      </c>
      <c r="L105" s="97">
        <v>5</v>
      </c>
      <c r="M105" s="48" t="s">
        <v>1213</v>
      </c>
      <c r="N105" s="48" t="s">
        <v>1213</v>
      </c>
      <c r="O105" s="48" t="s">
        <v>1213</v>
      </c>
      <c r="P105" s="48" t="s">
        <v>1213</v>
      </c>
      <c r="Q105" s="98" t="s">
        <v>1213</v>
      </c>
      <c r="R105" s="98" t="s">
        <v>1213</v>
      </c>
      <c r="S105" s="46" t="s">
        <v>1144</v>
      </c>
      <c r="T105" s="54">
        <v>286.2</v>
      </c>
      <c r="U105" s="26">
        <v>623.1</v>
      </c>
      <c r="V105" s="26">
        <v>25495.7</v>
      </c>
      <c r="W105" s="26">
        <v>57337.4</v>
      </c>
      <c r="X105" s="26">
        <v>249928</v>
      </c>
      <c r="Y105" s="26">
        <v>80662.399999999994</v>
      </c>
    </row>
    <row r="106" spans="1:25" x14ac:dyDescent="0.55000000000000004">
      <c r="A106" s="48">
        <v>21910302912</v>
      </c>
      <c r="B106" s="18">
        <v>64</v>
      </c>
      <c r="C106" s="18">
        <v>759</v>
      </c>
      <c r="D106" s="96" t="s">
        <v>1151</v>
      </c>
      <c r="E106" s="48">
        <v>779</v>
      </c>
      <c r="F106" s="13" t="s">
        <v>0</v>
      </c>
      <c r="G106" s="13" t="s">
        <v>1126</v>
      </c>
      <c r="H106" s="96" t="s">
        <v>1152</v>
      </c>
      <c r="I106" s="96">
        <v>250</v>
      </c>
      <c r="J106" s="12">
        <v>41261</v>
      </c>
      <c r="K106" s="95">
        <v>41358</v>
      </c>
      <c r="L106" s="97">
        <v>4</v>
      </c>
      <c r="M106" s="53" t="s">
        <v>1213</v>
      </c>
      <c r="N106" s="53" t="s">
        <v>1213</v>
      </c>
      <c r="O106" s="98" t="s">
        <v>1213</v>
      </c>
      <c r="P106" s="98" t="s">
        <v>1213</v>
      </c>
      <c r="Q106" s="98" t="s">
        <v>1213</v>
      </c>
      <c r="R106" s="98" t="s">
        <v>1213</v>
      </c>
      <c r="S106" s="13" t="s">
        <v>66</v>
      </c>
      <c r="T106" s="54">
        <v>496.8</v>
      </c>
      <c r="U106" s="17">
        <v>774.9</v>
      </c>
      <c r="V106" s="26">
        <v>10802.6</v>
      </c>
      <c r="W106" s="26">
        <v>24072.9</v>
      </c>
      <c r="X106" s="26">
        <v>184376</v>
      </c>
      <c r="Y106" s="26">
        <v>93471.1</v>
      </c>
    </row>
    <row r="107" spans="1:25" x14ac:dyDescent="0.55000000000000004">
      <c r="A107" s="48">
        <v>21910304961</v>
      </c>
      <c r="B107" s="18">
        <v>65</v>
      </c>
      <c r="C107" s="18">
        <v>763</v>
      </c>
      <c r="D107" s="96" t="s">
        <v>1151</v>
      </c>
      <c r="E107" s="48">
        <v>783</v>
      </c>
      <c r="F107" s="13" t="s">
        <v>0</v>
      </c>
      <c r="G107" s="13" t="s">
        <v>1126</v>
      </c>
      <c r="H107" s="96" t="s">
        <v>1152</v>
      </c>
      <c r="I107" s="96">
        <v>250</v>
      </c>
      <c r="J107" s="12">
        <v>41261</v>
      </c>
      <c r="K107" s="95">
        <v>41358</v>
      </c>
      <c r="L107" s="97">
        <v>4</v>
      </c>
      <c r="M107" s="53" t="s">
        <v>1213</v>
      </c>
      <c r="N107" s="53" t="s">
        <v>1213</v>
      </c>
      <c r="O107" s="98" t="s">
        <v>1213</v>
      </c>
      <c r="P107" s="98" t="s">
        <v>1213</v>
      </c>
      <c r="Q107" s="98" t="s">
        <v>1213</v>
      </c>
      <c r="R107" s="98" t="s">
        <v>1213</v>
      </c>
      <c r="S107" s="13" t="s">
        <v>66</v>
      </c>
      <c r="T107" s="15">
        <v>423.5</v>
      </c>
      <c r="U107" s="17">
        <v>765.9</v>
      </c>
      <c r="V107" s="26">
        <v>11222.1</v>
      </c>
      <c r="W107" s="26">
        <v>18846</v>
      </c>
      <c r="X107" s="26">
        <v>169314</v>
      </c>
      <c r="Y107" s="26">
        <v>261816</v>
      </c>
    </row>
    <row r="108" spans="1:25" x14ac:dyDescent="0.55000000000000004">
      <c r="A108" s="48">
        <v>21910305031</v>
      </c>
      <c r="B108" s="18" t="s">
        <v>58</v>
      </c>
      <c r="C108" s="18">
        <v>838</v>
      </c>
      <c r="D108" s="13" t="s">
        <v>1151</v>
      </c>
      <c r="E108" s="48">
        <v>901</v>
      </c>
      <c r="F108" s="13" t="s">
        <v>0</v>
      </c>
      <c r="G108" s="13" t="s">
        <v>1126</v>
      </c>
      <c r="H108" s="13" t="s">
        <v>1152</v>
      </c>
      <c r="I108" s="13">
        <v>250</v>
      </c>
      <c r="J108" s="12">
        <v>41289</v>
      </c>
      <c r="K108" s="95">
        <v>41387</v>
      </c>
      <c r="L108" s="97">
        <v>5</v>
      </c>
      <c r="M108" s="53" t="s">
        <v>1213</v>
      </c>
      <c r="N108" s="53" t="s">
        <v>1213</v>
      </c>
      <c r="O108" s="99" t="s">
        <v>1213</v>
      </c>
      <c r="P108" s="99" t="s">
        <v>1213</v>
      </c>
      <c r="Q108" s="98" t="s">
        <v>1213</v>
      </c>
      <c r="R108" s="98" t="s">
        <v>1213</v>
      </c>
      <c r="S108" s="13" t="s">
        <v>66</v>
      </c>
      <c r="T108" s="54">
        <v>455.8</v>
      </c>
      <c r="U108" s="26">
        <v>818.2</v>
      </c>
      <c r="V108" s="26">
        <v>11853.1</v>
      </c>
      <c r="W108" s="26">
        <v>55193.2</v>
      </c>
      <c r="X108" s="26">
        <v>333686</v>
      </c>
      <c r="Y108" s="26">
        <v>116015</v>
      </c>
    </row>
    <row r="109" spans="1:25" x14ac:dyDescent="0.55000000000000004">
      <c r="A109" s="48">
        <v>21910305022</v>
      </c>
      <c r="B109" s="18" t="s">
        <v>40</v>
      </c>
      <c r="C109" s="18">
        <v>840</v>
      </c>
      <c r="D109" s="13" t="s">
        <v>1151</v>
      </c>
      <c r="E109" s="48">
        <v>894</v>
      </c>
      <c r="F109" s="13" t="s">
        <v>0</v>
      </c>
      <c r="G109" s="13" t="s">
        <v>1126</v>
      </c>
      <c r="H109" s="13" t="s">
        <v>1152</v>
      </c>
      <c r="I109" s="13">
        <v>250</v>
      </c>
      <c r="J109" s="12">
        <v>41288</v>
      </c>
      <c r="K109" s="95">
        <v>41386</v>
      </c>
      <c r="L109" s="97">
        <v>5</v>
      </c>
      <c r="M109" s="53" t="s">
        <v>1213</v>
      </c>
      <c r="N109" s="53" t="s">
        <v>1213</v>
      </c>
      <c r="O109" s="99" t="s">
        <v>1213</v>
      </c>
      <c r="P109" s="99" t="s">
        <v>1213</v>
      </c>
      <c r="Q109" s="98" t="s">
        <v>1213</v>
      </c>
      <c r="R109" s="98" t="s">
        <v>1213</v>
      </c>
      <c r="S109" s="13" t="s">
        <v>66</v>
      </c>
      <c r="T109" s="54">
        <v>437.3</v>
      </c>
      <c r="U109" s="26">
        <v>836.7</v>
      </c>
      <c r="V109" s="52">
        <v>14434.9</v>
      </c>
      <c r="W109" s="52">
        <v>45336.1</v>
      </c>
      <c r="X109" s="52">
        <v>244035</v>
      </c>
      <c r="Y109" s="26">
        <v>227904</v>
      </c>
    </row>
    <row r="110" spans="1:25" x14ac:dyDescent="0.55000000000000004">
      <c r="A110" s="48">
        <v>21910304962</v>
      </c>
      <c r="B110" s="18">
        <v>69</v>
      </c>
      <c r="C110" s="18">
        <v>865</v>
      </c>
      <c r="D110" s="96" t="s">
        <v>1151</v>
      </c>
      <c r="E110" s="48">
        <v>771</v>
      </c>
      <c r="F110" s="13" t="s">
        <v>0</v>
      </c>
      <c r="G110" s="13" t="s">
        <v>1126</v>
      </c>
      <c r="H110" s="96" t="s">
        <v>1152</v>
      </c>
      <c r="I110" s="96">
        <v>250</v>
      </c>
      <c r="J110" s="12">
        <v>41262</v>
      </c>
      <c r="K110" s="95">
        <v>41358</v>
      </c>
      <c r="L110" s="97">
        <v>4</v>
      </c>
      <c r="M110" s="53" t="s">
        <v>1213</v>
      </c>
      <c r="N110" s="53" t="s">
        <v>1213</v>
      </c>
      <c r="O110" s="98" t="s">
        <v>1213</v>
      </c>
      <c r="P110" s="98" t="s">
        <v>1213</v>
      </c>
      <c r="Q110" s="98" t="s">
        <v>1213</v>
      </c>
      <c r="R110" s="98" t="s">
        <v>1213</v>
      </c>
      <c r="S110" s="13" t="s">
        <v>66</v>
      </c>
      <c r="T110" s="54">
        <v>525.6</v>
      </c>
      <c r="U110" s="17">
        <v>891.2</v>
      </c>
      <c r="V110" s="26">
        <v>8657.08</v>
      </c>
      <c r="W110" s="26">
        <v>21867.8</v>
      </c>
      <c r="X110" s="26">
        <v>207982</v>
      </c>
      <c r="Y110" s="26">
        <v>59594.6</v>
      </c>
    </row>
    <row r="111" spans="1:25" x14ac:dyDescent="0.55000000000000004">
      <c r="A111" s="48">
        <v>21910305092</v>
      </c>
      <c r="B111" s="18" t="s">
        <v>2</v>
      </c>
      <c r="C111" s="18">
        <v>1007</v>
      </c>
      <c r="D111" s="45" t="s">
        <v>1151</v>
      </c>
      <c r="E111" s="48">
        <v>901</v>
      </c>
      <c r="F111" s="45" t="s">
        <v>1127</v>
      </c>
      <c r="G111" s="45" t="s">
        <v>1126</v>
      </c>
      <c r="H111" s="45" t="s">
        <v>1152</v>
      </c>
      <c r="I111" s="45">
        <v>250</v>
      </c>
      <c r="J111" s="12">
        <v>41289</v>
      </c>
      <c r="K111" s="95">
        <v>41379</v>
      </c>
      <c r="L111" s="97">
        <v>5</v>
      </c>
      <c r="M111" s="48" t="s">
        <v>1213</v>
      </c>
      <c r="N111" s="48" t="s">
        <v>1213</v>
      </c>
      <c r="O111" s="48" t="s">
        <v>1213</v>
      </c>
      <c r="P111" s="48" t="s">
        <v>1213</v>
      </c>
      <c r="Q111" s="98" t="s">
        <v>1213</v>
      </c>
      <c r="R111" s="98" t="s">
        <v>1213</v>
      </c>
      <c r="S111" s="46" t="s">
        <v>1144</v>
      </c>
      <c r="T111" s="54">
        <v>293.2</v>
      </c>
      <c r="U111" s="26">
        <v>609.9</v>
      </c>
      <c r="V111" s="26">
        <v>7021.48</v>
      </c>
      <c r="W111" s="26">
        <v>35117.199999999997</v>
      </c>
      <c r="X111" s="26">
        <v>278427</v>
      </c>
      <c r="Y111" s="26">
        <v>64517</v>
      </c>
    </row>
    <row r="112" spans="1:25" x14ac:dyDescent="0.55000000000000004">
      <c r="A112" s="48">
        <v>21910305062</v>
      </c>
      <c r="B112" s="18">
        <v>42</v>
      </c>
      <c r="C112" s="18">
        <v>1016</v>
      </c>
      <c r="D112" s="96" t="s">
        <v>1151</v>
      </c>
      <c r="E112" s="48">
        <v>780</v>
      </c>
      <c r="F112" s="45" t="s">
        <v>1127</v>
      </c>
      <c r="G112" s="45" t="s">
        <v>1126</v>
      </c>
      <c r="H112" s="96" t="s">
        <v>1152</v>
      </c>
      <c r="I112" s="96">
        <v>250</v>
      </c>
      <c r="J112" s="12">
        <v>41267</v>
      </c>
      <c r="K112" s="95">
        <v>41354</v>
      </c>
      <c r="L112" s="97">
        <v>4</v>
      </c>
      <c r="M112" s="48" t="s">
        <v>1213</v>
      </c>
      <c r="N112" s="48" t="s">
        <v>1213</v>
      </c>
      <c r="O112" s="98" t="s">
        <v>1213</v>
      </c>
      <c r="P112" s="98" t="s">
        <v>1213</v>
      </c>
      <c r="Q112" s="98" t="s">
        <v>1213</v>
      </c>
      <c r="R112" s="98" t="s">
        <v>1213</v>
      </c>
      <c r="S112" s="46" t="s">
        <v>1144</v>
      </c>
      <c r="T112" s="54">
        <v>260.3</v>
      </c>
      <c r="U112" s="26">
        <v>661.9</v>
      </c>
      <c r="V112" s="26">
        <v>16463.8</v>
      </c>
      <c r="W112" s="26">
        <v>47679.8</v>
      </c>
      <c r="X112" s="26">
        <v>205904</v>
      </c>
      <c r="Y112" s="26">
        <v>76805.8</v>
      </c>
    </row>
    <row r="113" spans="1:25" x14ac:dyDescent="0.55000000000000004">
      <c r="A113" s="48">
        <v>21910305021</v>
      </c>
      <c r="B113" s="18" t="s">
        <v>43</v>
      </c>
      <c r="C113" s="18">
        <v>1142</v>
      </c>
      <c r="D113" s="13" t="s">
        <v>1151</v>
      </c>
      <c r="E113" s="48">
        <v>896</v>
      </c>
      <c r="F113" s="13" t="s">
        <v>0</v>
      </c>
      <c r="G113" s="13" t="s">
        <v>1126</v>
      </c>
      <c r="H113" s="13" t="s">
        <v>1152</v>
      </c>
      <c r="I113" s="13">
        <v>250</v>
      </c>
      <c r="J113" s="12">
        <v>41287</v>
      </c>
      <c r="K113" s="95">
        <v>41386</v>
      </c>
      <c r="L113" s="97">
        <v>5</v>
      </c>
      <c r="M113" s="53" t="s">
        <v>1213</v>
      </c>
      <c r="N113" s="53" t="s">
        <v>1213</v>
      </c>
      <c r="O113" s="99" t="s">
        <v>1213</v>
      </c>
      <c r="P113" s="99" t="s">
        <v>1213</v>
      </c>
      <c r="Q113" s="98" t="s">
        <v>1213</v>
      </c>
      <c r="R113" s="98" t="s">
        <v>1213</v>
      </c>
      <c r="S113" s="13" t="s">
        <v>66</v>
      </c>
      <c r="T113" s="54">
        <v>444.7</v>
      </c>
      <c r="U113" s="26">
        <v>974.6</v>
      </c>
      <c r="V113" s="52">
        <v>22658</v>
      </c>
      <c r="W113" s="52">
        <v>53846.2</v>
      </c>
      <c r="X113" s="52">
        <v>288054</v>
      </c>
      <c r="Y113" s="26">
        <v>141895</v>
      </c>
    </row>
    <row r="114" spans="1:25" x14ac:dyDescent="0.55000000000000004">
      <c r="A114" s="48">
        <v>21910305032</v>
      </c>
      <c r="B114" s="18" t="s">
        <v>59</v>
      </c>
      <c r="C114" s="18">
        <v>1149</v>
      </c>
      <c r="D114" s="13" t="s">
        <v>1151</v>
      </c>
      <c r="E114" s="48">
        <v>904</v>
      </c>
      <c r="F114" s="13" t="s">
        <v>0</v>
      </c>
      <c r="G114" s="13" t="s">
        <v>1126</v>
      </c>
      <c r="H114" s="13" t="s">
        <v>1152</v>
      </c>
      <c r="I114" s="13">
        <v>250</v>
      </c>
      <c r="J114" s="12">
        <v>41289</v>
      </c>
      <c r="K114" s="95">
        <v>41387</v>
      </c>
      <c r="L114" s="97">
        <v>5</v>
      </c>
      <c r="M114" s="53" t="s">
        <v>1213</v>
      </c>
      <c r="N114" s="53" t="s">
        <v>1213</v>
      </c>
      <c r="O114" s="99" t="s">
        <v>1213</v>
      </c>
      <c r="P114" s="99" t="s">
        <v>1213</v>
      </c>
      <c r="Q114" s="98" t="s">
        <v>1213</v>
      </c>
      <c r="R114" s="98" t="s">
        <v>1213</v>
      </c>
      <c r="S114" s="13" t="s">
        <v>66</v>
      </c>
      <c r="T114" s="54">
        <v>468.2</v>
      </c>
      <c r="U114" s="26">
        <v>827.7</v>
      </c>
      <c r="V114" s="26">
        <v>14320.3</v>
      </c>
      <c r="W114" s="26">
        <v>30330.7</v>
      </c>
      <c r="X114" s="26">
        <v>352853</v>
      </c>
      <c r="Y114" s="26">
        <v>98398.9</v>
      </c>
    </row>
    <row r="115" spans="1:25" x14ac:dyDescent="0.55000000000000004">
      <c r="A115" s="48">
        <v>21910302911</v>
      </c>
      <c r="B115" s="18">
        <v>72</v>
      </c>
      <c r="C115" s="18">
        <v>1157</v>
      </c>
      <c r="D115" s="96" t="s">
        <v>1151</v>
      </c>
      <c r="E115" s="48">
        <v>768</v>
      </c>
      <c r="F115" s="13" t="s">
        <v>0</v>
      </c>
      <c r="G115" s="13" t="s">
        <v>1126</v>
      </c>
      <c r="H115" s="96" t="s">
        <v>1152</v>
      </c>
      <c r="I115" s="96">
        <v>250</v>
      </c>
      <c r="J115" s="12">
        <v>41261</v>
      </c>
      <c r="K115" s="95">
        <v>41358</v>
      </c>
      <c r="L115" s="97">
        <v>4</v>
      </c>
      <c r="M115" s="53" t="s">
        <v>1213</v>
      </c>
      <c r="N115" s="53" t="s">
        <v>1213</v>
      </c>
      <c r="O115" s="98" t="s">
        <v>1213</v>
      </c>
      <c r="P115" s="98" t="s">
        <v>1213</v>
      </c>
      <c r="Q115" s="98" t="s">
        <v>1213</v>
      </c>
      <c r="R115" s="98" t="s">
        <v>1213</v>
      </c>
      <c r="S115" s="13" t="s">
        <v>66</v>
      </c>
      <c r="T115" s="54">
        <v>509.8</v>
      </c>
      <c r="U115" s="17">
        <v>848.5</v>
      </c>
      <c r="V115" s="26">
        <v>6397.96</v>
      </c>
      <c r="W115" s="26">
        <v>16740</v>
      </c>
      <c r="X115" s="26">
        <v>226577</v>
      </c>
      <c r="Y115" s="26">
        <v>84537.2</v>
      </c>
    </row>
    <row r="116" spans="1:25" x14ac:dyDescent="0.55000000000000004">
      <c r="A116" s="48">
        <v>21910305091</v>
      </c>
      <c r="B116" s="18" t="s">
        <v>28</v>
      </c>
      <c r="C116" s="18">
        <v>1206</v>
      </c>
      <c r="D116" s="45" t="s">
        <v>1151</v>
      </c>
      <c r="E116" s="48">
        <v>900</v>
      </c>
      <c r="F116" s="45" t="s">
        <v>1127</v>
      </c>
      <c r="G116" s="45" t="s">
        <v>1126</v>
      </c>
      <c r="H116" s="45" t="s">
        <v>1152</v>
      </c>
      <c r="I116" s="45">
        <v>250</v>
      </c>
      <c r="J116" s="12">
        <v>41289</v>
      </c>
      <c r="K116" s="95">
        <v>41383</v>
      </c>
      <c r="L116" s="97">
        <v>5</v>
      </c>
      <c r="M116" s="48" t="s">
        <v>1213</v>
      </c>
      <c r="N116" s="48" t="s">
        <v>1213</v>
      </c>
      <c r="O116" s="48" t="s">
        <v>1213</v>
      </c>
      <c r="P116" s="48" t="s">
        <v>1213</v>
      </c>
      <c r="Q116" s="98" t="s">
        <v>1213</v>
      </c>
      <c r="R116" s="98" t="s">
        <v>1213</v>
      </c>
      <c r="S116" s="46" t="s">
        <v>1145</v>
      </c>
      <c r="T116" s="54">
        <v>374.4</v>
      </c>
      <c r="U116" s="26">
        <v>786.7</v>
      </c>
      <c r="V116" s="52">
        <v>10611.1</v>
      </c>
      <c r="W116" s="52">
        <v>55545.8</v>
      </c>
      <c r="X116" s="52">
        <v>313106</v>
      </c>
      <c r="Y116" s="26">
        <v>73135.8</v>
      </c>
    </row>
    <row r="117" spans="1:25" x14ac:dyDescent="0.55000000000000004">
      <c r="A117" s="48">
        <v>21910302961</v>
      </c>
      <c r="B117" s="4">
        <v>12</v>
      </c>
      <c r="C117" s="4">
        <v>1256</v>
      </c>
      <c r="D117" s="103" t="s">
        <v>1151</v>
      </c>
      <c r="E117" s="48">
        <v>779</v>
      </c>
      <c r="F117" s="45" t="s">
        <v>1127</v>
      </c>
      <c r="G117" s="45" t="s">
        <v>1126</v>
      </c>
      <c r="H117" s="103" t="s">
        <v>1152</v>
      </c>
      <c r="I117" s="103">
        <v>250</v>
      </c>
      <c r="J117" s="12">
        <v>41261</v>
      </c>
      <c r="K117" s="95">
        <v>41351</v>
      </c>
      <c r="L117" s="97">
        <v>4</v>
      </c>
      <c r="M117" s="48" t="s">
        <v>1213</v>
      </c>
      <c r="N117" s="48" t="s">
        <v>1213</v>
      </c>
      <c r="O117" s="98" t="s">
        <v>1213</v>
      </c>
      <c r="P117" s="98" t="s">
        <v>1213</v>
      </c>
      <c r="Q117" s="98" t="s">
        <v>1213</v>
      </c>
      <c r="R117" s="98" t="s">
        <v>1213</v>
      </c>
      <c r="S117" s="46" t="s">
        <v>1144</v>
      </c>
      <c r="T117" s="51">
        <v>277.89999999999998</v>
      </c>
      <c r="U117" s="11">
        <v>778.5</v>
      </c>
      <c r="V117" s="11">
        <v>31032.6</v>
      </c>
      <c r="W117" s="11">
        <v>64739.4</v>
      </c>
      <c r="X117" s="11">
        <v>144264</v>
      </c>
      <c r="Y117" s="11">
        <v>216055</v>
      </c>
    </row>
    <row r="118" spans="1:25" x14ac:dyDescent="0.55000000000000004">
      <c r="A118" s="48">
        <v>21910305072</v>
      </c>
      <c r="B118" s="18">
        <v>52</v>
      </c>
      <c r="C118" s="18">
        <v>1268</v>
      </c>
      <c r="D118" s="96" t="s">
        <v>1151</v>
      </c>
      <c r="E118" s="48">
        <v>776</v>
      </c>
      <c r="F118" s="45" t="s">
        <v>1127</v>
      </c>
      <c r="G118" s="45" t="s">
        <v>1126</v>
      </c>
      <c r="H118" s="96" t="s">
        <v>1152</v>
      </c>
      <c r="I118" s="96">
        <v>250</v>
      </c>
      <c r="J118" s="12">
        <v>41260</v>
      </c>
      <c r="K118" s="95">
        <v>41355</v>
      </c>
      <c r="L118" s="97">
        <v>4</v>
      </c>
      <c r="M118" s="48" t="s">
        <v>1213</v>
      </c>
      <c r="N118" s="48" t="s">
        <v>1213</v>
      </c>
      <c r="O118" s="98" t="s">
        <v>1213</v>
      </c>
      <c r="P118" s="98" t="s">
        <v>1213</v>
      </c>
      <c r="Q118" s="98" t="s">
        <v>1213</v>
      </c>
      <c r="R118" s="98" t="s">
        <v>1213</v>
      </c>
      <c r="S118" s="46" t="s">
        <v>1145</v>
      </c>
      <c r="T118" s="15">
        <v>307.89999999999998</v>
      </c>
      <c r="U118" s="54">
        <v>735.3</v>
      </c>
      <c r="V118" s="26">
        <v>29039.200000000001</v>
      </c>
      <c r="W118" s="26">
        <v>50478.6</v>
      </c>
      <c r="X118" s="26">
        <v>225320</v>
      </c>
      <c r="Y118" s="26">
        <v>76835.600000000006</v>
      </c>
    </row>
    <row r="119" spans="1:25" x14ac:dyDescent="0.55000000000000004">
      <c r="A119" s="48">
        <v>21910305161</v>
      </c>
      <c r="B119" s="4" t="s">
        <v>1021</v>
      </c>
      <c r="C119" s="4">
        <v>145</v>
      </c>
      <c r="D119" s="13" t="s">
        <v>1151</v>
      </c>
      <c r="E119" s="48">
        <v>910</v>
      </c>
      <c r="F119" s="13" t="s">
        <v>0</v>
      </c>
      <c r="G119" s="13" t="s">
        <v>1126</v>
      </c>
      <c r="H119" s="101" t="s">
        <v>1152</v>
      </c>
      <c r="I119" s="13">
        <v>2500</v>
      </c>
      <c r="J119" s="12">
        <v>41288</v>
      </c>
      <c r="K119" s="95">
        <v>41386</v>
      </c>
      <c r="L119" s="97">
        <v>5</v>
      </c>
      <c r="M119" s="53" t="s">
        <v>1213</v>
      </c>
      <c r="N119" s="53" t="s">
        <v>1213</v>
      </c>
      <c r="O119" s="99" t="s">
        <v>1213</v>
      </c>
      <c r="P119" s="99" t="s">
        <v>1213</v>
      </c>
      <c r="Q119" s="98" t="s">
        <v>1213</v>
      </c>
      <c r="R119" s="98" t="s">
        <v>1213</v>
      </c>
      <c r="S119" s="13" t="s">
        <v>66</v>
      </c>
      <c r="T119" s="51">
        <v>463.7</v>
      </c>
      <c r="U119" s="11">
        <v>771.4</v>
      </c>
      <c r="V119" s="52">
        <v>13704.1</v>
      </c>
      <c r="W119" s="52">
        <v>39363.1</v>
      </c>
      <c r="X119" s="52">
        <v>270333</v>
      </c>
      <c r="Y119" s="11">
        <v>155978</v>
      </c>
    </row>
    <row r="120" spans="1:25" x14ac:dyDescent="0.55000000000000004">
      <c r="A120" s="48">
        <v>21910305142</v>
      </c>
      <c r="B120" s="18">
        <v>86</v>
      </c>
      <c r="C120" s="18">
        <v>471</v>
      </c>
      <c r="D120" s="96" t="s">
        <v>1151</v>
      </c>
      <c r="E120" s="48">
        <v>798</v>
      </c>
      <c r="F120" s="13" t="s">
        <v>0</v>
      </c>
      <c r="G120" s="13" t="s">
        <v>1126</v>
      </c>
      <c r="H120" s="96" t="s">
        <v>1152</v>
      </c>
      <c r="I120" s="96">
        <v>2500</v>
      </c>
      <c r="J120" s="12">
        <v>41262</v>
      </c>
      <c r="K120" s="95">
        <v>41359</v>
      </c>
      <c r="L120" s="97">
        <v>4</v>
      </c>
      <c r="M120" s="53" t="s">
        <v>1213</v>
      </c>
      <c r="N120" s="53" t="s">
        <v>1213</v>
      </c>
      <c r="O120" s="98" t="s">
        <v>1213</v>
      </c>
      <c r="P120" s="98" t="s">
        <v>1213</v>
      </c>
      <c r="Q120" s="98" t="s">
        <v>1213</v>
      </c>
      <c r="R120" s="98" t="s">
        <v>1213</v>
      </c>
      <c r="S120" s="13" t="s">
        <v>66</v>
      </c>
      <c r="T120" s="54">
        <v>445.2</v>
      </c>
      <c r="U120" s="26">
        <v>731.6</v>
      </c>
      <c r="V120" s="26">
        <v>14364.9</v>
      </c>
      <c r="W120" s="26">
        <v>33956.9</v>
      </c>
      <c r="X120" s="26">
        <v>211791</v>
      </c>
      <c r="Y120" s="26">
        <v>74979.8</v>
      </c>
    </row>
    <row r="121" spans="1:25" x14ac:dyDescent="0.55000000000000004">
      <c r="A121" s="48">
        <v>21910305211</v>
      </c>
      <c r="B121" s="18">
        <v>48</v>
      </c>
      <c r="C121" s="18">
        <v>546</v>
      </c>
      <c r="D121" s="96" t="s">
        <v>1151</v>
      </c>
      <c r="E121" s="48">
        <v>786</v>
      </c>
      <c r="F121" s="45" t="s">
        <v>1127</v>
      </c>
      <c r="G121" s="45" t="s">
        <v>1126</v>
      </c>
      <c r="H121" s="96" t="s">
        <v>1152</v>
      </c>
      <c r="I121" s="96">
        <v>2500</v>
      </c>
      <c r="J121" s="12">
        <v>41262</v>
      </c>
      <c r="K121" s="95">
        <v>41355</v>
      </c>
      <c r="L121" s="97">
        <v>4</v>
      </c>
      <c r="M121" s="48" t="s">
        <v>1213</v>
      </c>
      <c r="N121" s="48" t="s">
        <v>1213</v>
      </c>
      <c r="O121" s="98" t="s">
        <v>1213</v>
      </c>
      <c r="P121" s="98" t="s">
        <v>1213</v>
      </c>
      <c r="Q121" s="98" t="s">
        <v>1213</v>
      </c>
      <c r="R121" s="98" t="s">
        <v>1213</v>
      </c>
      <c r="S121" s="46" t="s">
        <v>1128</v>
      </c>
      <c r="T121" s="15">
        <v>298.89999999999998</v>
      </c>
      <c r="U121" s="15">
        <v>629.29999999999995</v>
      </c>
      <c r="V121" s="26">
        <v>27251.599999999999</v>
      </c>
      <c r="W121" s="26">
        <v>54045.5</v>
      </c>
      <c r="X121" s="26">
        <v>183746</v>
      </c>
      <c r="Y121" s="26">
        <v>56100.800000000003</v>
      </c>
    </row>
    <row r="122" spans="1:25" x14ac:dyDescent="0.55000000000000004">
      <c r="A122" s="48">
        <v>21910305212</v>
      </c>
      <c r="B122" s="18">
        <v>49</v>
      </c>
      <c r="C122" s="18">
        <v>586</v>
      </c>
      <c r="D122" s="96" t="s">
        <v>1151</v>
      </c>
      <c r="E122" s="48">
        <v>796</v>
      </c>
      <c r="F122" s="45" t="s">
        <v>1127</v>
      </c>
      <c r="G122" s="45" t="s">
        <v>1126</v>
      </c>
      <c r="H122" s="96" t="s">
        <v>1152</v>
      </c>
      <c r="I122" s="96">
        <v>2500</v>
      </c>
      <c r="J122" s="12">
        <v>41262</v>
      </c>
      <c r="K122" s="95">
        <v>41355</v>
      </c>
      <c r="L122" s="97">
        <v>4</v>
      </c>
      <c r="M122" s="48" t="s">
        <v>1213</v>
      </c>
      <c r="N122" s="48" t="s">
        <v>1213</v>
      </c>
      <c r="O122" s="98" t="s">
        <v>1213</v>
      </c>
      <c r="P122" s="98" t="s">
        <v>1213</v>
      </c>
      <c r="Q122" s="98" t="s">
        <v>1213</v>
      </c>
      <c r="R122" s="98" t="s">
        <v>1213</v>
      </c>
      <c r="S122" s="46" t="s">
        <v>1145</v>
      </c>
      <c r="T122" s="54">
        <v>352.7</v>
      </c>
      <c r="U122" s="15">
        <v>606.4</v>
      </c>
      <c r="V122" s="26">
        <v>17618.400000000001</v>
      </c>
      <c r="W122" s="26">
        <v>55815.4</v>
      </c>
      <c r="X122" s="26">
        <v>185409</v>
      </c>
      <c r="Y122" s="26">
        <v>63224.9</v>
      </c>
    </row>
    <row r="123" spans="1:25" x14ac:dyDescent="0.55000000000000004">
      <c r="A123" s="48">
        <v>21910305221</v>
      </c>
      <c r="B123" s="18">
        <v>30</v>
      </c>
      <c r="C123" s="18">
        <v>1038</v>
      </c>
      <c r="D123" s="96" t="s">
        <v>1151</v>
      </c>
      <c r="E123" s="48">
        <v>798</v>
      </c>
      <c r="F123" s="45" t="s">
        <v>1127</v>
      </c>
      <c r="G123" s="45" t="s">
        <v>1126</v>
      </c>
      <c r="H123" s="96" t="s">
        <v>1152</v>
      </c>
      <c r="I123" s="96">
        <v>2500</v>
      </c>
      <c r="J123" s="12">
        <v>41262</v>
      </c>
      <c r="K123" s="95">
        <v>41353</v>
      </c>
      <c r="L123" s="97">
        <v>4</v>
      </c>
      <c r="M123" s="48" t="s">
        <v>1213</v>
      </c>
      <c r="N123" s="48" t="s">
        <v>1213</v>
      </c>
      <c r="O123" s="98" t="s">
        <v>1213</v>
      </c>
      <c r="P123" s="98" t="s">
        <v>1213</v>
      </c>
      <c r="Q123" s="98" t="s">
        <v>1213</v>
      </c>
      <c r="R123" s="98" t="s">
        <v>1213</v>
      </c>
      <c r="S123" s="46" t="s">
        <v>1144</v>
      </c>
      <c r="T123" s="54">
        <v>224.6</v>
      </c>
      <c r="U123" s="26">
        <v>498.3</v>
      </c>
      <c r="V123" s="26">
        <v>22006.400000000001</v>
      </c>
      <c r="W123" s="26">
        <v>41946.6</v>
      </c>
      <c r="X123" s="26">
        <v>205565</v>
      </c>
      <c r="Y123" s="26">
        <v>130399</v>
      </c>
    </row>
    <row r="124" spans="1:25" x14ac:dyDescent="0.55000000000000004">
      <c r="A124" s="48">
        <v>21910305162</v>
      </c>
      <c r="B124" s="18" t="s">
        <v>42</v>
      </c>
      <c r="C124" s="18">
        <v>1054</v>
      </c>
      <c r="D124" s="13" t="s">
        <v>1151</v>
      </c>
      <c r="E124" s="48">
        <v>921</v>
      </c>
      <c r="F124" s="13" t="s">
        <v>0</v>
      </c>
      <c r="G124" s="13" t="s">
        <v>1126</v>
      </c>
      <c r="H124" s="13" t="s">
        <v>1152</v>
      </c>
      <c r="I124" s="13">
        <v>2500</v>
      </c>
      <c r="J124" s="12">
        <v>41289</v>
      </c>
      <c r="K124" s="95">
        <v>41386</v>
      </c>
      <c r="L124" s="97">
        <v>5</v>
      </c>
      <c r="M124" s="53" t="s">
        <v>1213</v>
      </c>
      <c r="N124" s="53" t="s">
        <v>1213</v>
      </c>
      <c r="O124" s="99" t="s">
        <v>1213</v>
      </c>
      <c r="P124" s="99" t="s">
        <v>1213</v>
      </c>
      <c r="Q124" s="98" t="s">
        <v>1213</v>
      </c>
      <c r="R124" s="98" t="s">
        <v>1213</v>
      </c>
      <c r="S124" s="13" t="s">
        <v>66</v>
      </c>
      <c r="T124" s="54">
        <v>579.9</v>
      </c>
      <c r="U124" s="26">
        <v>977.4</v>
      </c>
      <c r="V124" s="52">
        <v>12399.5</v>
      </c>
      <c r="W124" s="52">
        <v>37109</v>
      </c>
      <c r="X124" s="52">
        <v>219735</v>
      </c>
      <c r="Y124" s="26">
        <v>267033</v>
      </c>
    </row>
    <row r="125" spans="1:25" x14ac:dyDescent="0.55000000000000004">
      <c r="A125" s="48">
        <v>21910305141</v>
      </c>
      <c r="B125" s="18">
        <v>94</v>
      </c>
      <c r="C125" s="18">
        <v>1135</v>
      </c>
      <c r="D125" s="96" t="s">
        <v>1151</v>
      </c>
      <c r="E125" s="48">
        <v>796</v>
      </c>
      <c r="F125" s="13" t="s">
        <v>0</v>
      </c>
      <c r="G125" s="13" t="s">
        <v>1126</v>
      </c>
      <c r="H125" s="96" t="s">
        <v>1152</v>
      </c>
      <c r="I125" s="96">
        <v>2500</v>
      </c>
      <c r="J125" s="12">
        <v>41262</v>
      </c>
      <c r="K125" s="95">
        <v>41359</v>
      </c>
      <c r="L125" s="97">
        <v>4</v>
      </c>
      <c r="M125" s="53" t="s">
        <v>1213</v>
      </c>
      <c r="N125" s="53" t="s">
        <v>1213</v>
      </c>
      <c r="O125" s="98" t="s">
        <v>1213</v>
      </c>
      <c r="P125" s="98" t="s">
        <v>1213</v>
      </c>
      <c r="Q125" s="98" t="s">
        <v>1213</v>
      </c>
      <c r="R125" s="98" t="s">
        <v>1213</v>
      </c>
      <c r="S125" s="13" t="s">
        <v>66</v>
      </c>
      <c r="T125" s="54">
        <v>559.5</v>
      </c>
      <c r="U125" s="26">
        <v>950.9</v>
      </c>
      <c r="V125" s="26">
        <v>8796.68</v>
      </c>
      <c r="W125" s="26">
        <v>40761.199999999997</v>
      </c>
      <c r="X125" s="26">
        <v>204590</v>
      </c>
      <c r="Y125" s="26">
        <v>89989.4</v>
      </c>
    </row>
    <row r="126" spans="1:25" x14ac:dyDescent="0.55000000000000004">
      <c r="A126" s="48">
        <v>21910317182</v>
      </c>
      <c r="B126" s="18">
        <v>37</v>
      </c>
      <c r="C126" s="18">
        <v>1348</v>
      </c>
      <c r="D126" s="96" t="s">
        <v>1151</v>
      </c>
      <c r="E126" s="48">
        <v>789</v>
      </c>
      <c r="F126" s="45" t="s">
        <v>1127</v>
      </c>
      <c r="G126" s="45" t="s">
        <v>1126</v>
      </c>
      <c r="H126" s="96" t="s">
        <v>1152</v>
      </c>
      <c r="I126" s="96">
        <v>2500</v>
      </c>
      <c r="J126" s="12">
        <v>41261</v>
      </c>
      <c r="K126" s="95">
        <v>41353</v>
      </c>
      <c r="L126" s="97">
        <v>4</v>
      </c>
      <c r="M126" s="48" t="s">
        <v>1213</v>
      </c>
      <c r="N126" s="48" t="s">
        <v>1213</v>
      </c>
      <c r="O126" s="98" t="s">
        <v>1213</v>
      </c>
      <c r="P126" s="98" t="s">
        <v>1213</v>
      </c>
      <c r="Q126" s="98" t="s">
        <v>1213</v>
      </c>
      <c r="R126" s="98" t="s">
        <v>1213</v>
      </c>
      <c r="S126" s="46" t="s">
        <v>1144</v>
      </c>
      <c r="T126" s="26">
        <v>262.89999999999998</v>
      </c>
      <c r="U126" s="26">
        <v>647.29999999999995</v>
      </c>
      <c r="V126" s="26">
        <v>26835.200000000001</v>
      </c>
      <c r="W126" s="26">
        <v>55638.9</v>
      </c>
      <c r="X126" s="26">
        <v>237702</v>
      </c>
      <c r="Y126" s="26">
        <v>97644</v>
      </c>
    </row>
    <row r="127" spans="1:25" x14ac:dyDescent="0.55000000000000004">
      <c r="A127" s="48">
        <v>21910318952</v>
      </c>
      <c r="B127" s="18" t="s">
        <v>60</v>
      </c>
      <c r="C127" s="18">
        <v>1349</v>
      </c>
      <c r="D127" s="13" t="s">
        <v>1151</v>
      </c>
      <c r="E127" s="48">
        <v>920</v>
      </c>
      <c r="F127" s="13" t="s">
        <v>0</v>
      </c>
      <c r="G127" s="13" t="s">
        <v>1126</v>
      </c>
      <c r="H127" s="13" t="s">
        <v>1152</v>
      </c>
      <c r="I127" s="13">
        <v>2500</v>
      </c>
      <c r="J127" s="12">
        <v>41290</v>
      </c>
      <c r="K127" s="95">
        <v>41387</v>
      </c>
      <c r="L127" s="97">
        <v>5</v>
      </c>
      <c r="M127" s="53" t="s">
        <v>1213</v>
      </c>
      <c r="N127" s="53" t="s">
        <v>1213</v>
      </c>
      <c r="O127" s="99" t="s">
        <v>1213</v>
      </c>
      <c r="P127" s="99" t="s">
        <v>1213</v>
      </c>
      <c r="Q127" s="98" t="s">
        <v>1213</v>
      </c>
      <c r="R127" s="98" t="s">
        <v>1213</v>
      </c>
      <c r="S127" s="13" t="s">
        <v>66</v>
      </c>
      <c r="T127" s="26">
        <v>387.4</v>
      </c>
      <c r="U127" s="26">
        <v>684</v>
      </c>
      <c r="V127" s="26">
        <v>9149.4</v>
      </c>
      <c r="W127" s="26">
        <v>28250.400000000001</v>
      </c>
      <c r="X127" s="26">
        <v>321510</v>
      </c>
      <c r="Y127" s="26">
        <v>92516.5</v>
      </c>
    </row>
    <row r="128" spans="1:25" x14ac:dyDescent="0.55000000000000004">
      <c r="A128" s="48">
        <v>21910317181</v>
      </c>
      <c r="B128" s="4">
        <v>14</v>
      </c>
      <c r="C128" s="4">
        <v>1380</v>
      </c>
      <c r="D128" s="103" t="s">
        <v>1151</v>
      </c>
      <c r="E128" s="48">
        <v>788</v>
      </c>
      <c r="F128" s="45" t="s">
        <v>1127</v>
      </c>
      <c r="G128" s="45" t="s">
        <v>1126</v>
      </c>
      <c r="H128" s="103" t="s">
        <v>1152</v>
      </c>
      <c r="I128" s="103">
        <v>2500</v>
      </c>
      <c r="J128" s="12">
        <v>41261</v>
      </c>
      <c r="K128" s="95">
        <v>41351</v>
      </c>
      <c r="L128" s="97">
        <v>4</v>
      </c>
      <c r="M128" s="48" t="s">
        <v>1213</v>
      </c>
      <c r="N128" s="48" t="s">
        <v>1213</v>
      </c>
      <c r="O128" s="98" t="s">
        <v>1213</v>
      </c>
      <c r="P128" s="98" t="s">
        <v>1213</v>
      </c>
      <c r="Q128" s="98" t="s">
        <v>1213</v>
      </c>
      <c r="R128" s="98" t="s">
        <v>1213</v>
      </c>
      <c r="S128" s="46" t="s">
        <v>1144</v>
      </c>
      <c r="T128" s="4">
        <v>333.4</v>
      </c>
      <c r="U128" s="11">
        <v>617.1</v>
      </c>
      <c r="V128" s="11">
        <v>24332.6</v>
      </c>
      <c r="W128" s="11">
        <v>51013.5</v>
      </c>
      <c r="X128" s="11">
        <v>140124</v>
      </c>
      <c r="Y128" s="11">
        <v>169433</v>
      </c>
    </row>
    <row r="129" spans="1:25" x14ac:dyDescent="0.55000000000000004">
      <c r="A129" s="48">
        <v>21910319021</v>
      </c>
      <c r="B129" s="18" t="s">
        <v>31</v>
      </c>
      <c r="C129" s="18">
        <v>1385</v>
      </c>
      <c r="D129" s="45" t="s">
        <v>1151</v>
      </c>
      <c r="E129" s="48">
        <v>911</v>
      </c>
      <c r="F129" s="45" t="s">
        <v>1127</v>
      </c>
      <c r="G129" s="45" t="s">
        <v>1126</v>
      </c>
      <c r="H129" s="45" t="s">
        <v>1152</v>
      </c>
      <c r="I129" s="45">
        <v>2500</v>
      </c>
      <c r="J129" s="12">
        <v>41290</v>
      </c>
      <c r="K129" s="95">
        <v>41383</v>
      </c>
      <c r="L129" s="97">
        <v>5</v>
      </c>
      <c r="M129" s="48" t="s">
        <v>1213</v>
      </c>
      <c r="N129" s="48" t="s">
        <v>1213</v>
      </c>
      <c r="O129" s="48" t="s">
        <v>1213</v>
      </c>
      <c r="P129" s="48" t="s">
        <v>1213</v>
      </c>
      <c r="Q129" s="98" t="s">
        <v>1213</v>
      </c>
      <c r="R129" s="98" t="s">
        <v>1213</v>
      </c>
      <c r="S129" s="46" t="s">
        <v>1144</v>
      </c>
      <c r="T129" s="26">
        <v>297.89999999999998</v>
      </c>
      <c r="U129" s="26">
        <v>629.29999999999995</v>
      </c>
      <c r="V129" s="52">
        <v>11185</v>
      </c>
      <c r="W129" s="52">
        <v>55631.4</v>
      </c>
      <c r="X129" s="52">
        <v>311311</v>
      </c>
      <c r="Y129" s="26">
        <v>97839.1</v>
      </c>
    </row>
    <row r="130" spans="1:25" x14ac:dyDescent="0.55000000000000004">
      <c r="A130" s="48">
        <v>21910317102</v>
      </c>
      <c r="B130" s="18">
        <v>78</v>
      </c>
      <c r="C130" s="18">
        <v>1389</v>
      </c>
      <c r="D130" s="96" t="s">
        <v>1151</v>
      </c>
      <c r="E130" s="48">
        <v>784</v>
      </c>
      <c r="F130" s="13" t="s">
        <v>0</v>
      </c>
      <c r="G130" s="13" t="s">
        <v>1126</v>
      </c>
      <c r="H130" s="96" t="s">
        <v>1152</v>
      </c>
      <c r="I130" s="96">
        <v>2500</v>
      </c>
      <c r="J130" s="12">
        <v>41261</v>
      </c>
      <c r="K130" s="95">
        <v>41358</v>
      </c>
      <c r="L130" s="97">
        <v>4</v>
      </c>
      <c r="M130" s="53" t="s">
        <v>1213</v>
      </c>
      <c r="N130" s="53" t="s">
        <v>1213</v>
      </c>
      <c r="O130" s="98" t="s">
        <v>1213</v>
      </c>
      <c r="P130" s="98" t="s">
        <v>1213</v>
      </c>
      <c r="Q130" s="98" t="s">
        <v>1213</v>
      </c>
      <c r="R130" s="98" t="s">
        <v>1213</v>
      </c>
      <c r="S130" s="13" t="s">
        <v>66</v>
      </c>
      <c r="T130" s="26">
        <v>462.3</v>
      </c>
      <c r="U130" s="17">
        <v>771.3</v>
      </c>
      <c r="V130" s="26">
        <v>10187.6</v>
      </c>
      <c r="W130" s="26">
        <v>19871.599999999999</v>
      </c>
      <c r="X130" s="26">
        <v>217182</v>
      </c>
      <c r="Y130" s="26">
        <v>99472.1</v>
      </c>
    </row>
    <row r="131" spans="1:25" x14ac:dyDescent="0.55000000000000004">
      <c r="A131" s="48">
        <v>21910319022</v>
      </c>
      <c r="B131" s="18" t="s">
        <v>32</v>
      </c>
      <c r="C131" s="18">
        <v>1398</v>
      </c>
      <c r="D131" s="45" t="s">
        <v>1151</v>
      </c>
      <c r="E131" s="48">
        <v>916</v>
      </c>
      <c r="F131" s="45" t="s">
        <v>1127</v>
      </c>
      <c r="G131" s="45" t="s">
        <v>1126</v>
      </c>
      <c r="H131" s="45" t="s">
        <v>1152</v>
      </c>
      <c r="I131" s="45">
        <v>2500</v>
      </c>
      <c r="J131" s="12">
        <v>41292</v>
      </c>
      <c r="K131" s="95">
        <v>41383</v>
      </c>
      <c r="L131" s="97">
        <v>5</v>
      </c>
      <c r="M131" s="48" t="s">
        <v>1213</v>
      </c>
      <c r="N131" s="48" t="s">
        <v>1213</v>
      </c>
      <c r="O131" s="48" t="s">
        <v>1213</v>
      </c>
      <c r="P131" s="48" t="s">
        <v>1213</v>
      </c>
      <c r="Q131" s="98" t="s">
        <v>1213</v>
      </c>
      <c r="R131" s="98" t="s">
        <v>1213</v>
      </c>
      <c r="S131" s="46" t="s">
        <v>1226</v>
      </c>
      <c r="T131" s="26">
        <v>249.8</v>
      </c>
      <c r="U131" s="26">
        <v>625.79999999999995</v>
      </c>
      <c r="V131" s="52">
        <v>14040.5</v>
      </c>
      <c r="W131" s="52">
        <v>36525.800000000003</v>
      </c>
      <c r="X131" s="52">
        <v>298946</v>
      </c>
      <c r="Y131" s="26">
        <v>112897</v>
      </c>
    </row>
    <row r="132" spans="1:25" x14ac:dyDescent="0.55000000000000004">
      <c r="A132" s="48">
        <v>21910318951</v>
      </c>
      <c r="B132" s="18" t="s">
        <v>63</v>
      </c>
      <c r="C132" s="18">
        <v>1402</v>
      </c>
      <c r="D132" s="13" t="s">
        <v>1151</v>
      </c>
      <c r="E132" s="48">
        <v>913</v>
      </c>
      <c r="F132" s="13" t="s">
        <v>0</v>
      </c>
      <c r="G132" s="13" t="s">
        <v>1126</v>
      </c>
      <c r="H132" s="13" t="s">
        <v>1152</v>
      </c>
      <c r="I132" s="13">
        <v>2500</v>
      </c>
      <c r="J132" s="12">
        <v>41290</v>
      </c>
      <c r="K132" s="95">
        <v>41387</v>
      </c>
      <c r="L132" s="97">
        <v>5</v>
      </c>
      <c r="M132" s="53" t="s">
        <v>1213</v>
      </c>
      <c r="N132" s="53" t="s">
        <v>1213</v>
      </c>
      <c r="O132" s="99" t="s">
        <v>1213</v>
      </c>
      <c r="P132" s="99" t="s">
        <v>1213</v>
      </c>
      <c r="Q132" s="98" t="s">
        <v>1213</v>
      </c>
      <c r="R132" s="98" t="s">
        <v>1213</v>
      </c>
      <c r="S132" s="13" t="s">
        <v>66</v>
      </c>
      <c r="T132" s="26">
        <v>522.70000000000005</v>
      </c>
      <c r="U132" s="26">
        <v>970.7</v>
      </c>
      <c r="V132" s="26">
        <v>18711.3</v>
      </c>
      <c r="W132" s="26">
        <v>55428.9</v>
      </c>
      <c r="X132" s="26">
        <v>348472</v>
      </c>
      <c r="Y132" s="26">
        <v>78699.600000000006</v>
      </c>
    </row>
    <row r="133" spans="1:25" x14ac:dyDescent="0.55000000000000004">
      <c r="A133" s="48">
        <v>21910317101</v>
      </c>
      <c r="B133" s="18">
        <v>80</v>
      </c>
      <c r="C133" s="18">
        <v>1440</v>
      </c>
      <c r="D133" s="96" t="s">
        <v>1151</v>
      </c>
      <c r="E133" s="48">
        <v>797</v>
      </c>
      <c r="F133" s="13" t="s">
        <v>0</v>
      </c>
      <c r="G133" s="13" t="s">
        <v>1126</v>
      </c>
      <c r="H133" s="96" t="s">
        <v>1152</v>
      </c>
      <c r="I133" s="96">
        <v>2500</v>
      </c>
      <c r="J133" s="12">
        <v>41260</v>
      </c>
      <c r="K133" s="95">
        <v>41358</v>
      </c>
      <c r="L133" s="97">
        <v>4</v>
      </c>
      <c r="M133" s="53" t="s">
        <v>1213</v>
      </c>
      <c r="N133" s="53" t="s">
        <v>1213</v>
      </c>
      <c r="O133" s="98" t="s">
        <v>1213</v>
      </c>
      <c r="P133" s="98" t="s">
        <v>1213</v>
      </c>
      <c r="Q133" s="98" t="s">
        <v>1213</v>
      </c>
      <c r="R133" s="98" t="s">
        <v>1213</v>
      </c>
      <c r="S133" s="13" t="s">
        <v>66</v>
      </c>
      <c r="T133" s="26">
        <v>441.3</v>
      </c>
      <c r="U133" s="17">
        <v>771.9</v>
      </c>
      <c r="V133" s="26">
        <v>8128.36</v>
      </c>
      <c r="W133" s="26">
        <v>12588.3</v>
      </c>
      <c r="X133" s="26">
        <v>269159</v>
      </c>
      <c r="Y133" s="26">
        <v>95272</v>
      </c>
    </row>
    <row r="134" spans="1:25" x14ac:dyDescent="0.55000000000000004">
      <c r="A134" s="48">
        <v>21910305371</v>
      </c>
      <c r="B134" s="18">
        <v>1</v>
      </c>
      <c r="C134" s="18">
        <v>114</v>
      </c>
      <c r="D134" s="96" t="s">
        <v>1151</v>
      </c>
      <c r="E134" s="48">
        <v>808</v>
      </c>
      <c r="F134" s="45" t="s">
        <v>1127</v>
      </c>
      <c r="G134" s="45" t="s">
        <v>1126</v>
      </c>
      <c r="H134" s="100" t="s">
        <v>1152</v>
      </c>
      <c r="I134" s="96">
        <v>25000</v>
      </c>
      <c r="J134" s="12">
        <v>41261</v>
      </c>
      <c r="K134" s="95">
        <v>41351</v>
      </c>
      <c r="L134" s="97">
        <v>4</v>
      </c>
      <c r="M134" s="48" t="s">
        <v>1213</v>
      </c>
      <c r="N134" s="48" t="s">
        <v>1213</v>
      </c>
      <c r="O134" s="98" t="s">
        <v>1213</v>
      </c>
      <c r="P134" s="98" t="s">
        <v>1213</v>
      </c>
      <c r="Q134" s="98" t="s">
        <v>1213</v>
      </c>
      <c r="R134" s="98" t="s">
        <v>1213</v>
      </c>
      <c r="S134" s="46" t="s">
        <v>1144</v>
      </c>
      <c r="T134" s="54">
        <v>279.3</v>
      </c>
      <c r="U134" s="26">
        <v>604.1</v>
      </c>
      <c r="V134" s="26">
        <v>20787</v>
      </c>
      <c r="W134" s="26">
        <v>79507.600000000006</v>
      </c>
      <c r="X134" s="26">
        <v>144369</v>
      </c>
      <c r="Y134" s="26">
        <v>203395</v>
      </c>
    </row>
    <row r="135" spans="1:25" x14ac:dyDescent="0.55000000000000004">
      <c r="A135" s="48">
        <v>21910305382</v>
      </c>
      <c r="B135" s="18">
        <v>2</v>
      </c>
      <c r="C135" s="18">
        <v>149</v>
      </c>
      <c r="D135" s="96" t="s">
        <v>1151</v>
      </c>
      <c r="E135" s="48">
        <v>802</v>
      </c>
      <c r="F135" s="45" t="s">
        <v>1127</v>
      </c>
      <c r="G135" s="45" t="s">
        <v>1126</v>
      </c>
      <c r="H135" s="101" t="s">
        <v>1152</v>
      </c>
      <c r="I135" s="96">
        <v>25000</v>
      </c>
      <c r="J135" s="12">
        <v>41262</v>
      </c>
      <c r="K135" s="95">
        <v>41351</v>
      </c>
      <c r="L135" s="97">
        <v>4</v>
      </c>
      <c r="M135" s="48" t="s">
        <v>1213</v>
      </c>
      <c r="N135" s="48" t="s">
        <v>1213</v>
      </c>
      <c r="O135" s="98" t="s">
        <v>1213</v>
      </c>
      <c r="P135" s="98" t="s">
        <v>1213</v>
      </c>
      <c r="Q135" s="98" t="s">
        <v>1213</v>
      </c>
      <c r="R135" s="98" t="s">
        <v>1213</v>
      </c>
      <c r="S135" s="46" t="s">
        <v>1144</v>
      </c>
      <c r="T135" s="54">
        <v>295.10000000000002</v>
      </c>
      <c r="U135" s="26">
        <v>673.1</v>
      </c>
      <c r="V135" s="26">
        <v>30005.3</v>
      </c>
      <c r="W135" s="26">
        <v>56588.2</v>
      </c>
      <c r="X135" s="26">
        <v>132965</v>
      </c>
      <c r="Y135" s="26">
        <v>171569</v>
      </c>
    </row>
    <row r="136" spans="1:25" x14ac:dyDescent="0.55000000000000004">
      <c r="A136" s="48">
        <v>21910305331</v>
      </c>
      <c r="B136" s="4" t="s">
        <v>1022</v>
      </c>
      <c r="C136" s="4">
        <v>247</v>
      </c>
      <c r="D136" s="13" t="s">
        <v>1151</v>
      </c>
      <c r="E136" s="48">
        <v>931</v>
      </c>
      <c r="F136" s="13" t="s">
        <v>0</v>
      </c>
      <c r="G136" s="13" t="s">
        <v>1126</v>
      </c>
      <c r="H136" s="13" t="s">
        <v>1152</v>
      </c>
      <c r="I136" s="13">
        <v>25000</v>
      </c>
      <c r="J136" s="12">
        <v>41288</v>
      </c>
      <c r="K136" s="95">
        <v>41386</v>
      </c>
      <c r="L136" s="97">
        <v>5</v>
      </c>
      <c r="M136" s="53" t="s">
        <v>1213</v>
      </c>
      <c r="N136" s="53" t="s">
        <v>1213</v>
      </c>
      <c r="O136" s="99" t="s">
        <v>1213</v>
      </c>
      <c r="P136" s="99" t="s">
        <v>1213</v>
      </c>
      <c r="Q136" s="98" t="s">
        <v>1213</v>
      </c>
      <c r="R136" s="98" t="s">
        <v>1213</v>
      </c>
      <c r="S136" s="13" t="s">
        <v>66</v>
      </c>
      <c r="T136" s="51">
        <v>470.9</v>
      </c>
      <c r="U136" s="11">
        <v>812.6</v>
      </c>
      <c r="V136" s="52">
        <v>20175.7</v>
      </c>
      <c r="W136" s="52">
        <v>48118.9</v>
      </c>
      <c r="X136" s="52">
        <v>329112</v>
      </c>
      <c r="Y136" s="11">
        <v>138619</v>
      </c>
    </row>
    <row r="137" spans="1:25" x14ac:dyDescent="0.55000000000000004">
      <c r="A137" s="48">
        <v>21910305301</v>
      </c>
      <c r="B137" s="18">
        <v>58</v>
      </c>
      <c r="C137" s="18">
        <v>354</v>
      </c>
      <c r="D137" s="96" t="s">
        <v>1151</v>
      </c>
      <c r="E137" s="48">
        <v>807</v>
      </c>
      <c r="F137" s="13" t="s">
        <v>0</v>
      </c>
      <c r="G137" s="13" t="s">
        <v>1126</v>
      </c>
      <c r="H137" s="96" t="s">
        <v>1152</v>
      </c>
      <c r="I137" s="96">
        <v>25000</v>
      </c>
      <c r="J137" s="12">
        <v>41261</v>
      </c>
      <c r="K137" s="95">
        <v>41358</v>
      </c>
      <c r="L137" s="97">
        <v>4</v>
      </c>
      <c r="M137" s="53" t="s">
        <v>1213</v>
      </c>
      <c r="N137" s="53" t="s">
        <v>1213</v>
      </c>
      <c r="O137" s="98" t="s">
        <v>1213</v>
      </c>
      <c r="P137" s="98" t="s">
        <v>1213</v>
      </c>
      <c r="Q137" s="98" t="s">
        <v>1213</v>
      </c>
      <c r="R137" s="98" t="s">
        <v>1213</v>
      </c>
      <c r="S137" s="13" t="s">
        <v>66</v>
      </c>
      <c r="T137" s="54">
        <v>469.4</v>
      </c>
      <c r="U137" s="17">
        <v>763.4</v>
      </c>
      <c r="V137" s="26">
        <v>8849.44</v>
      </c>
      <c r="W137" s="26">
        <v>14486.7</v>
      </c>
      <c r="X137" s="26">
        <v>183172</v>
      </c>
      <c r="Y137" s="26">
        <v>112635</v>
      </c>
    </row>
    <row r="138" spans="1:25" x14ac:dyDescent="0.55000000000000004">
      <c r="A138" s="48">
        <v>21910305342</v>
      </c>
      <c r="B138" s="18" t="s">
        <v>34</v>
      </c>
      <c r="C138" s="18">
        <v>421</v>
      </c>
      <c r="D138" s="13" t="s">
        <v>1151</v>
      </c>
      <c r="E138" s="48">
        <v>928</v>
      </c>
      <c r="F138" s="13" t="s">
        <v>0</v>
      </c>
      <c r="G138" s="13" t="s">
        <v>1126</v>
      </c>
      <c r="H138" s="13" t="s">
        <v>1152</v>
      </c>
      <c r="I138" s="13">
        <v>25000</v>
      </c>
      <c r="J138" s="12">
        <v>41290</v>
      </c>
      <c r="K138" s="95">
        <v>41386</v>
      </c>
      <c r="L138" s="97">
        <v>5</v>
      </c>
      <c r="M138" s="53" t="s">
        <v>1213</v>
      </c>
      <c r="N138" s="53" t="s">
        <v>1213</v>
      </c>
      <c r="O138" s="99" t="s">
        <v>1213</v>
      </c>
      <c r="P138" s="99" t="s">
        <v>1213</v>
      </c>
      <c r="Q138" s="98" t="s">
        <v>1213</v>
      </c>
      <c r="R138" s="98" t="s">
        <v>1213</v>
      </c>
      <c r="S138" s="13" t="s">
        <v>66</v>
      </c>
      <c r="T138" s="54">
        <v>501.4</v>
      </c>
      <c r="U138" s="26">
        <v>942.8</v>
      </c>
      <c r="V138" s="52">
        <v>17172.5</v>
      </c>
      <c r="W138" s="52">
        <v>54414</v>
      </c>
      <c r="X138" s="52">
        <v>202302</v>
      </c>
      <c r="Y138" s="26">
        <v>160978</v>
      </c>
    </row>
    <row r="139" spans="1:25" x14ac:dyDescent="0.55000000000000004">
      <c r="A139" s="48">
        <v>21910305352</v>
      </c>
      <c r="B139" s="18" t="s">
        <v>54</v>
      </c>
      <c r="C139" s="18">
        <v>468</v>
      </c>
      <c r="D139" s="13" t="s">
        <v>1151</v>
      </c>
      <c r="E139" s="48">
        <v>932</v>
      </c>
      <c r="F139" s="13" t="s">
        <v>0</v>
      </c>
      <c r="G139" s="13" t="s">
        <v>1126</v>
      </c>
      <c r="H139" s="13" t="s">
        <v>1152</v>
      </c>
      <c r="I139" s="13">
        <v>25000</v>
      </c>
      <c r="J139" s="12">
        <v>41292</v>
      </c>
      <c r="K139" s="95">
        <v>41387</v>
      </c>
      <c r="L139" s="97">
        <v>5</v>
      </c>
      <c r="M139" s="53" t="s">
        <v>1213</v>
      </c>
      <c r="N139" s="53" t="s">
        <v>1213</v>
      </c>
      <c r="O139" s="99" t="s">
        <v>1213</v>
      </c>
      <c r="P139" s="99" t="s">
        <v>1213</v>
      </c>
      <c r="Q139" s="98" t="s">
        <v>1213</v>
      </c>
      <c r="R139" s="98" t="s">
        <v>1213</v>
      </c>
      <c r="S139" s="13" t="s">
        <v>66</v>
      </c>
      <c r="T139" s="54">
        <v>528.70000000000005</v>
      </c>
      <c r="U139" s="26">
        <v>936</v>
      </c>
      <c r="V139" s="26">
        <v>14186.2</v>
      </c>
      <c r="W139" s="26">
        <v>49951.8</v>
      </c>
      <c r="X139" s="26">
        <v>266763</v>
      </c>
      <c r="Y139" s="26">
        <v>150729</v>
      </c>
    </row>
    <row r="140" spans="1:25" x14ac:dyDescent="0.55000000000000004">
      <c r="A140" s="48">
        <v>21910305401</v>
      </c>
      <c r="B140" s="4">
        <v>3</v>
      </c>
      <c r="C140" s="4">
        <v>479</v>
      </c>
      <c r="D140" s="103" t="s">
        <v>1151</v>
      </c>
      <c r="E140" s="48">
        <v>810</v>
      </c>
      <c r="F140" s="45" t="s">
        <v>1127</v>
      </c>
      <c r="G140" s="45" t="s">
        <v>1126</v>
      </c>
      <c r="H140" s="103" t="s">
        <v>1152</v>
      </c>
      <c r="I140" s="103">
        <v>25000</v>
      </c>
      <c r="J140" s="12">
        <v>41263</v>
      </c>
      <c r="K140" s="95">
        <v>41351</v>
      </c>
      <c r="L140" s="97">
        <v>4</v>
      </c>
      <c r="M140" s="48" t="s">
        <v>1213</v>
      </c>
      <c r="N140" s="48" t="s">
        <v>1213</v>
      </c>
      <c r="O140" s="98" t="s">
        <v>1213</v>
      </c>
      <c r="P140" s="98" t="s">
        <v>1213</v>
      </c>
      <c r="Q140" s="98" t="s">
        <v>1213</v>
      </c>
      <c r="R140" s="98" t="s">
        <v>1213</v>
      </c>
      <c r="S140" s="46" t="s">
        <v>1144</v>
      </c>
      <c r="T140" s="19">
        <v>278.60000000000002</v>
      </c>
      <c r="U140" s="11">
        <v>569</v>
      </c>
      <c r="V140" s="11">
        <v>21115.4</v>
      </c>
      <c r="W140" s="11">
        <v>32354.5</v>
      </c>
      <c r="X140" s="11">
        <v>97789.2</v>
      </c>
      <c r="Y140" s="11">
        <v>128999</v>
      </c>
    </row>
    <row r="141" spans="1:25" x14ac:dyDescent="0.55000000000000004">
      <c r="A141" s="48">
        <v>21910305372</v>
      </c>
      <c r="B141" s="4">
        <v>4</v>
      </c>
      <c r="C141" s="4">
        <v>576</v>
      </c>
      <c r="D141" s="103" t="s">
        <v>1151</v>
      </c>
      <c r="E141" s="48">
        <v>809</v>
      </c>
      <c r="F141" s="45" t="s">
        <v>1127</v>
      </c>
      <c r="G141" s="45" t="s">
        <v>1126</v>
      </c>
      <c r="H141" s="103" t="s">
        <v>1152</v>
      </c>
      <c r="I141" s="103">
        <v>25000</v>
      </c>
      <c r="J141" s="12">
        <v>41261</v>
      </c>
      <c r="K141" s="95">
        <v>41351</v>
      </c>
      <c r="L141" s="97">
        <v>4</v>
      </c>
      <c r="M141" s="48" t="s">
        <v>1213</v>
      </c>
      <c r="N141" s="48" t="s">
        <v>1213</v>
      </c>
      <c r="O141" s="98" t="s">
        <v>1213</v>
      </c>
      <c r="P141" s="98" t="s">
        <v>1213</v>
      </c>
      <c r="Q141" s="98" t="s">
        <v>1213</v>
      </c>
      <c r="R141" s="98" t="s">
        <v>1213</v>
      </c>
      <c r="S141" s="46" t="s">
        <v>1144</v>
      </c>
      <c r="T141" s="51">
        <v>245.9</v>
      </c>
      <c r="U141" s="11">
        <v>507.5</v>
      </c>
      <c r="V141" s="11">
        <v>42955.8</v>
      </c>
      <c r="W141" s="11">
        <v>47059.6</v>
      </c>
      <c r="X141" s="11">
        <v>115398</v>
      </c>
      <c r="Y141" s="11">
        <v>190001</v>
      </c>
    </row>
    <row r="142" spans="1:25" x14ac:dyDescent="0.55000000000000004">
      <c r="A142" s="48">
        <v>21910305302</v>
      </c>
      <c r="B142" s="18">
        <v>62</v>
      </c>
      <c r="C142" s="18">
        <v>644</v>
      </c>
      <c r="D142" s="96" t="s">
        <v>1151</v>
      </c>
      <c r="E142" s="48">
        <v>808</v>
      </c>
      <c r="F142" s="13" t="s">
        <v>0</v>
      </c>
      <c r="G142" s="13" t="s">
        <v>1126</v>
      </c>
      <c r="H142" s="96" t="s">
        <v>1152</v>
      </c>
      <c r="I142" s="96">
        <v>25000</v>
      </c>
      <c r="J142" s="12">
        <v>41261</v>
      </c>
      <c r="K142" s="95">
        <v>41358</v>
      </c>
      <c r="L142" s="97">
        <v>4</v>
      </c>
      <c r="M142" s="53" t="s">
        <v>1213</v>
      </c>
      <c r="N142" s="53" t="s">
        <v>1213</v>
      </c>
      <c r="O142" s="98" t="s">
        <v>1213</v>
      </c>
      <c r="P142" s="98" t="s">
        <v>1213</v>
      </c>
      <c r="Q142" s="98" t="s">
        <v>1213</v>
      </c>
      <c r="R142" s="98" t="s">
        <v>1213</v>
      </c>
      <c r="S142" s="13" t="s">
        <v>66</v>
      </c>
      <c r="T142" s="54">
        <v>445.8</v>
      </c>
      <c r="U142" s="17">
        <v>809.5</v>
      </c>
      <c r="V142" s="26">
        <v>9015.4</v>
      </c>
      <c r="W142" s="26">
        <v>24429.3</v>
      </c>
      <c r="X142" s="26">
        <v>203954</v>
      </c>
      <c r="Y142" s="26">
        <v>76011.3</v>
      </c>
    </row>
    <row r="143" spans="1:25" x14ac:dyDescent="0.55000000000000004">
      <c r="A143" s="48">
        <v>21910305341</v>
      </c>
      <c r="B143" s="18" t="s">
        <v>39</v>
      </c>
      <c r="C143" s="18">
        <v>746</v>
      </c>
      <c r="D143" s="13" t="s">
        <v>1151</v>
      </c>
      <c r="E143" s="48">
        <v>930</v>
      </c>
      <c r="F143" s="13" t="s">
        <v>0</v>
      </c>
      <c r="G143" s="13" t="s">
        <v>1126</v>
      </c>
      <c r="H143" s="13" t="s">
        <v>1152</v>
      </c>
      <c r="I143" s="13">
        <v>25000</v>
      </c>
      <c r="J143" s="12">
        <v>41289</v>
      </c>
      <c r="K143" s="95">
        <v>41386</v>
      </c>
      <c r="L143" s="97">
        <v>5</v>
      </c>
      <c r="M143" s="53" t="s">
        <v>1213</v>
      </c>
      <c r="N143" s="53" t="s">
        <v>1213</v>
      </c>
      <c r="O143" s="99" t="s">
        <v>1213</v>
      </c>
      <c r="P143" s="99" t="s">
        <v>1213</v>
      </c>
      <c r="Q143" s="98" t="s">
        <v>1213</v>
      </c>
      <c r="R143" s="98" t="s">
        <v>1213</v>
      </c>
      <c r="S143" s="13" t="s">
        <v>66</v>
      </c>
      <c r="T143" s="15">
        <v>480.6</v>
      </c>
      <c r="U143" s="26">
        <v>993.5</v>
      </c>
      <c r="V143" s="52">
        <v>17667</v>
      </c>
      <c r="W143" s="52">
        <v>70232.800000000003</v>
      </c>
      <c r="X143" s="52">
        <v>183961</v>
      </c>
      <c r="Y143" s="26">
        <v>219939</v>
      </c>
    </row>
    <row r="144" spans="1:25" x14ac:dyDescent="0.55000000000000004">
      <c r="A144" s="48">
        <v>21910305392</v>
      </c>
      <c r="B144" s="18">
        <v>50</v>
      </c>
      <c r="C144" s="18">
        <v>776</v>
      </c>
      <c r="D144" s="96" t="s">
        <v>1151</v>
      </c>
      <c r="E144" s="48">
        <v>805</v>
      </c>
      <c r="F144" s="45" t="s">
        <v>1127</v>
      </c>
      <c r="G144" s="45" t="s">
        <v>1126</v>
      </c>
      <c r="H144" s="96" t="s">
        <v>1152</v>
      </c>
      <c r="I144" s="96">
        <v>25000</v>
      </c>
      <c r="J144" s="12">
        <v>41263</v>
      </c>
      <c r="K144" s="95">
        <v>41355</v>
      </c>
      <c r="L144" s="97">
        <v>4</v>
      </c>
      <c r="M144" s="48" t="s">
        <v>1213</v>
      </c>
      <c r="N144" s="48" t="s">
        <v>1213</v>
      </c>
      <c r="O144" s="98" t="s">
        <v>1213</v>
      </c>
      <c r="P144" s="98" t="s">
        <v>1213</v>
      </c>
      <c r="Q144" s="98" t="s">
        <v>1213</v>
      </c>
      <c r="R144" s="98" t="s">
        <v>1213</v>
      </c>
      <c r="S144" s="46" t="s">
        <v>1145</v>
      </c>
      <c r="T144" s="15">
        <v>280.89999999999998</v>
      </c>
      <c r="U144" s="26">
        <v>659.7</v>
      </c>
      <c r="V144" s="26">
        <v>29519.5</v>
      </c>
      <c r="W144" s="26">
        <v>43974.7</v>
      </c>
      <c r="X144" s="26">
        <v>168528</v>
      </c>
      <c r="Y144" s="26">
        <v>73009.100000000006</v>
      </c>
    </row>
    <row r="145" spans="1:26" x14ac:dyDescent="0.55000000000000004">
      <c r="A145" s="48">
        <v>21910305351</v>
      </c>
      <c r="B145" s="18" t="s">
        <v>57</v>
      </c>
      <c r="C145" s="18">
        <v>807</v>
      </c>
      <c r="D145" s="13" t="s">
        <v>1151</v>
      </c>
      <c r="E145" s="48">
        <v>934</v>
      </c>
      <c r="F145" s="13" t="s">
        <v>0</v>
      </c>
      <c r="G145" s="13" t="s">
        <v>1126</v>
      </c>
      <c r="H145" s="13" t="s">
        <v>1152</v>
      </c>
      <c r="I145" s="13">
        <v>25000</v>
      </c>
      <c r="J145" s="12">
        <v>41291</v>
      </c>
      <c r="K145" s="95">
        <v>41387</v>
      </c>
      <c r="L145" s="97">
        <v>5</v>
      </c>
      <c r="M145" s="53" t="s">
        <v>1213</v>
      </c>
      <c r="N145" s="53" t="s">
        <v>1213</v>
      </c>
      <c r="O145" s="99" t="s">
        <v>1213</v>
      </c>
      <c r="P145" s="99" t="s">
        <v>1213</v>
      </c>
      <c r="Q145" s="98" t="s">
        <v>1213</v>
      </c>
      <c r="R145" s="98" t="s">
        <v>1213</v>
      </c>
      <c r="S145" s="13" t="s">
        <v>66</v>
      </c>
      <c r="T145" s="54">
        <v>415.3</v>
      </c>
      <c r="U145" s="26">
        <v>584.4</v>
      </c>
      <c r="V145" s="26">
        <v>10045.700000000001</v>
      </c>
      <c r="W145" s="26">
        <v>49817.8</v>
      </c>
      <c r="X145" s="26">
        <v>360289</v>
      </c>
      <c r="Y145" s="26">
        <v>93125.4</v>
      </c>
    </row>
    <row r="146" spans="1:26" x14ac:dyDescent="0.55000000000000004">
      <c r="A146" s="48">
        <v>21910305381</v>
      </c>
      <c r="B146" s="4">
        <v>7</v>
      </c>
      <c r="C146" s="4">
        <v>813</v>
      </c>
      <c r="D146" s="103" t="s">
        <v>1151</v>
      </c>
      <c r="E146" s="48">
        <v>800</v>
      </c>
      <c r="F146" s="45" t="s">
        <v>1127</v>
      </c>
      <c r="G146" s="45" t="s">
        <v>1126</v>
      </c>
      <c r="H146" s="103" t="s">
        <v>1152</v>
      </c>
      <c r="I146" s="103">
        <v>25000</v>
      </c>
      <c r="J146" s="12">
        <v>41262</v>
      </c>
      <c r="K146" s="95">
        <v>41351</v>
      </c>
      <c r="L146" s="97">
        <v>4</v>
      </c>
      <c r="M146" s="48" t="s">
        <v>1213</v>
      </c>
      <c r="N146" s="48" t="s">
        <v>1213</v>
      </c>
      <c r="O146" s="98" t="s">
        <v>1213</v>
      </c>
      <c r="P146" s="98" t="s">
        <v>1213</v>
      </c>
      <c r="Q146" s="98" t="s">
        <v>1213</v>
      </c>
      <c r="R146" s="98" t="s">
        <v>1213</v>
      </c>
      <c r="S146" s="46" t="s">
        <v>1144</v>
      </c>
      <c r="T146" s="51">
        <v>274.7</v>
      </c>
      <c r="U146" s="11">
        <v>738.4</v>
      </c>
      <c r="V146" s="11">
        <v>44702</v>
      </c>
      <c r="W146" s="11">
        <v>49865.2</v>
      </c>
      <c r="X146" s="11">
        <v>128223</v>
      </c>
      <c r="Y146" s="11">
        <v>161295</v>
      </c>
    </row>
    <row r="147" spans="1:26" x14ac:dyDescent="0.55000000000000004">
      <c r="A147" s="48">
        <v>21910305391</v>
      </c>
      <c r="B147" s="18">
        <v>21</v>
      </c>
      <c r="C147" s="18">
        <v>885</v>
      </c>
      <c r="D147" s="96" t="s">
        <v>1151</v>
      </c>
      <c r="E147" s="48">
        <v>801</v>
      </c>
      <c r="F147" s="45" t="s">
        <v>1127</v>
      </c>
      <c r="G147" s="45" t="s">
        <v>1126</v>
      </c>
      <c r="H147" s="96" t="s">
        <v>1152</v>
      </c>
      <c r="I147" s="96">
        <v>25000</v>
      </c>
      <c r="J147" s="12">
        <v>41263</v>
      </c>
      <c r="K147" s="95">
        <v>41352</v>
      </c>
      <c r="L147" s="97">
        <v>4</v>
      </c>
      <c r="M147" s="48" t="s">
        <v>1213</v>
      </c>
      <c r="N147" s="48" t="s">
        <v>1213</v>
      </c>
      <c r="O147" s="98" t="s">
        <v>1213</v>
      </c>
      <c r="P147" s="98" t="s">
        <v>1213</v>
      </c>
      <c r="Q147" s="98" t="s">
        <v>1213</v>
      </c>
      <c r="R147" s="98" t="s">
        <v>1213</v>
      </c>
      <c r="S147" s="46" t="s">
        <v>1144</v>
      </c>
      <c r="T147" s="54">
        <v>291</v>
      </c>
      <c r="U147" s="26">
        <v>594.79999999999995</v>
      </c>
      <c r="V147" s="26">
        <v>10609.7</v>
      </c>
      <c r="W147" s="26">
        <v>19335.599999999999</v>
      </c>
      <c r="X147" s="26">
        <v>90719.8</v>
      </c>
      <c r="Y147" s="26">
        <v>192746</v>
      </c>
    </row>
    <row r="148" spans="1:26" x14ac:dyDescent="0.55000000000000004">
      <c r="A148" s="48">
        <v>21910305312</v>
      </c>
      <c r="B148" s="18">
        <v>89</v>
      </c>
      <c r="C148" s="18">
        <v>948</v>
      </c>
      <c r="D148" s="96" t="s">
        <v>1151</v>
      </c>
      <c r="E148" s="48">
        <v>811</v>
      </c>
      <c r="F148" s="13" t="s">
        <v>0</v>
      </c>
      <c r="G148" s="13" t="s">
        <v>1126</v>
      </c>
      <c r="H148" s="96" t="s">
        <v>1152</v>
      </c>
      <c r="I148" s="96">
        <v>25000</v>
      </c>
      <c r="J148" s="12">
        <v>41267</v>
      </c>
      <c r="K148" s="95">
        <v>41359</v>
      </c>
      <c r="L148" s="97">
        <v>4</v>
      </c>
      <c r="M148" s="53" t="s">
        <v>1213</v>
      </c>
      <c r="N148" s="53" t="s">
        <v>1213</v>
      </c>
      <c r="O148" s="98" t="s">
        <v>1213</v>
      </c>
      <c r="P148" s="98" t="s">
        <v>1213</v>
      </c>
      <c r="Q148" s="98" t="s">
        <v>1213</v>
      </c>
      <c r="R148" s="98" t="s">
        <v>1213</v>
      </c>
      <c r="S148" s="13" t="s">
        <v>66</v>
      </c>
      <c r="T148" s="54">
        <v>460.2</v>
      </c>
      <c r="U148" s="26">
        <v>674.9</v>
      </c>
      <c r="V148" s="26">
        <v>10613.5</v>
      </c>
      <c r="W148" s="26">
        <v>56239.9</v>
      </c>
      <c r="X148" s="26">
        <v>224321</v>
      </c>
      <c r="Y148" s="26">
        <v>100356</v>
      </c>
    </row>
    <row r="149" spans="1:26" x14ac:dyDescent="0.55000000000000004">
      <c r="A149" s="48">
        <v>21910305311</v>
      </c>
      <c r="B149" s="18">
        <v>90</v>
      </c>
      <c r="C149" s="18">
        <v>949</v>
      </c>
      <c r="D149" s="96" t="s">
        <v>1151</v>
      </c>
      <c r="E149" s="48">
        <v>805</v>
      </c>
      <c r="F149" s="13" t="s">
        <v>0</v>
      </c>
      <c r="G149" s="13" t="s">
        <v>1126</v>
      </c>
      <c r="H149" s="96" t="s">
        <v>1152</v>
      </c>
      <c r="I149" s="96">
        <v>25000</v>
      </c>
      <c r="J149" s="12">
        <v>41263</v>
      </c>
      <c r="K149" s="95">
        <v>41359</v>
      </c>
      <c r="L149" s="97">
        <v>4</v>
      </c>
      <c r="M149" s="53" t="s">
        <v>1213</v>
      </c>
      <c r="N149" s="53" t="s">
        <v>1213</v>
      </c>
      <c r="O149" s="98" t="s">
        <v>1213</v>
      </c>
      <c r="P149" s="98" t="s">
        <v>1213</v>
      </c>
      <c r="Q149" s="98" t="s">
        <v>1213</v>
      </c>
      <c r="R149" s="98" t="s">
        <v>1213</v>
      </c>
      <c r="S149" s="13" t="s">
        <v>66</v>
      </c>
      <c r="T149" s="54">
        <v>443.3</v>
      </c>
      <c r="U149" s="26">
        <v>969.9</v>
      </c>
      <c r="V149" s="26">
        <v>10799.7</v>
      </c>
      <c r="W149" s="26">
        <v>44983.3</v>
      </c>
      <c r="X149" s="26">
        <v>195391</v>
      </c>
      <c r="Y149" s="26">
        <v>68519.199999999997</v>
      </c>
    </row>
    <row r="150" spans="1:26" x14ac:dyDescent="0.55000000000000004">
      <c r="A150" s="48">
        <v>21910305402</v>
      </c>
      <c r="B150" s="18">
        <v>43</v>
      </c>
      <c r="C150" s="18">
        <v>1028</v>
      </c>
      <c r="D150" s="96" t="s">
        <v>1151</v>
      </c>
      <c r="E150" s="48">
        <v>811</v>
      </c>
      <c r="F150" s="45" t="s">
        <v>1127</v>
      </c>
      <c r="G150" s="45" t="s">
        <v>1126</v>
      </c>
      <c r="H150" s="96" t="s">
        <v>1152</v>
      </c>
      <c r="I150" s="96">
        <v>25000</v>
      </c>
      <c r="J150" s="12">
        <v>41267</v>
      </c>
      <c r="K150" s="95">
        <v>41354</v>
      </c>
      <c r="L150" s="97">
        <v>4</v>
      </c>
      <c r="M150" s="48" t="s">
        <v>1213</v>
      </c>
      <c r="N150" s="48" t="s">
        <v>1213</v>
      </c>
      <c r="O150" s="98" t="s">
        <v>1213</v>
      </c>
      <c r="P150" s="98" t="s">
        <v>1213</v>
      </c>
      <c r="Q150" s="98" t="s">
        <v>1213</v>
      </c>
      <c r="R150" s="98" t="s">
        <v>1213</v>
      </c>
      <c r="S150" s="46" t="s">
        <v>1144</v>
      </c>
      <c r="T150" s="54">
        <v>262.8</v>
      </c>
      <c r="U150" s="26">
        <v>644.9</v>
      </c>
      <c r="V150" s="26">
        <v>17772.900000000001</v>
      </c>
      <c r="W150" s="26">
        <v>80072.3</v>
      </c>
      <c r="X150" s="26">
        <v>189882</v>
      </c>
      <c r="Y150" s="26">
        <v>83377</v>
      </c>
    </row>
    <row r="151" spans="1:26" x14ac:dyDescent="0.55000000000000004">
      <c r="A151" s="48">
        <v>21910305332</v>
      </c>
      <c r="B151" s="18" t="s">
        <v>46</v>
      </c>
      <c r="C151" s="18">
        <v>1281</v>
      </c>
      <c r="D151" s="13" t="s">
        <v>1151</v>
      </c>
      <c r="E151" s="48">
        <v>926</v>
      </c>
      <c r="F151" s="13" t="s">
        <v>0</v>
      </c>
      <c r="G151" s="13" t="s">
        <v>1126</v>
      </c>
      <c r="H151" s="13" t="s">
        <v>1152</v>
      </c>
      <c r="I151" s="13">
        <v>25000</v>
      </c>
      <c r="J151" s="12">
        <v>41289</v>
      </c>
      <c r="K151" s="95">
        <v>41386</v>
      </c>
      <c r="L151" s="97">
        <v>5</v>
      </c>
      <c r="M151" s="53" t="s">
        <v>1213</v>
      </c>
      <c r="N151" s="53" t="s">
        <v>1213</v>
      </c>
      <c r="O151" s="99" t="s">
        <v>1213</v>
      </c>
      <c r="P151" s="99" t="s">
        <v>1213</v>
      </c>
      <c r="Q151" s="98" t="s">
        <v>1213</v>
      </c>
      <c r="R151" s="98" t="s">
        <v>1213</v>
      </c>
      <c r="S151" s="13" t="s">
        <v>66</v>
      </c>
      <c r="T151" s="54">
        <v>543.5</v>
      </c>
      <c r="U151" s="26">
        <v>1132.7</v>
      </c>
      <c r="V151" s="52">
        <v>34219</v>
      </c>
      <c r="W151" s="52">
        <v>62246</v>
      </c>
      <c r="X151" s="52">
        <v>298658</v>
      </c>
      <c r="Y151" s="26">
        <v>148872</v>
      </c>
    </row>
    <row r="152" spans="1:26" x14ac:dyDescent="0.55000000000000004">
      <c r="A152" s="48">
        <v>21910307211</v>
      </c>
      <c r="B152" s="18" t="s">
        <v>30</v>
      </c>
      <c r="C152" s="18">
        <v>1382</v>
      </c>
      <c r="D152" s="45" t="s">
        <v>1151</v>
      </c>
      <c r="E152" s="48">
        <v>928</v>
      </c>
      <c r="F152" s="45" t="s">
        <v>1127</v>
      </c>
      <c r="G152" s="45" t="s">
        <v>1126</v>
      </c>
      <c r="H152" s="45" t="s">
        <v>1152</v>
      </c>
      <c r="I152" s="45">
        <v>25000</v>
      </c>
      <c r="J152" s="12">
        <v>41290</v>
      </c>
      <c r="K152" s="95">
        <v>41383</v>
      </c>
      <c r="L152" s="97">
        <v>5</v>
      </c>
      <c r="M152" s="48" t="s">
        <v>1213</v>
      </c>
      <c r="N152" s="48" t="s">
        <v>1213</v>
      </c>
      <c r="O152" s="48" t="s">
        <v>1213</v>
      </c>
      <c r="P152" s="48" t="s">
        <v>1213</v>
      </c>
      <c r="Q152" s="98" t="s">
        <v>1213</v>
      </c>
      <c r="R152" s="98" t="s">
        <v>1213</v>
      </c>
      <c r="S152" s="46" t="s">
        <v>1144</v>
      </c>
      <c r="T152" s="54">
        <v>250.8</v>
      </c>
      <c r="U152" s="26">
        <v>488.8</v>
      </c>
      <c r="V152" s="52">
        <v>12933.9</v>
      </c>
      <c r="W152" s="52">
        <v>70037.5</v>
      </c>
      <c r="X152" s="52">
        <v>241692</v>
      </c>
      <c r="Y152" s="26">
        <v>84276.7</v>
      </c>
    </row>
    <row r="153" spans="1:26" x14ac:dyDescent="0.55000000000000004">
      <c r="A153" s="48">
        <v>21910307212</v>
      </c>
      <c r="B153" s="18" t="s">
        <v>4</v>
      </c>
      <c r="C153" s="18">
        <v>1403</v>
      </c>
      <c r="D153" s="45" t="s">
        <v>1151</v>
      </c>
      <c r="E153" s="48">
        <v>934</v>
      </c>
      <c r="F153" s="45" t="s">
        <v>1127</v>
      </c>
      <c r="G153" s="45" t="s">
        <v>1126</v>
      </c>
      <c r="H153" s="45" t="s">
        <v>1152</v>
      </c>
      <c r="I153" s="45">
        <v>25000</v>
      </c>
      <c r="J153" s="12">
        <v>41291</v>
      </c>
      <c r="K153" s="95">
        <v>41379</v>
      </c>
      <c r="L153" s="97">
        <v>5</v>
      </c>
      <c r="M153" s="48" t="s">
        <v>1213</v>
      </c>
      <c r="N153" s="48" t="s">
        <v>1213</v>
      </c>
      <c r="O153" s="48" t="s">
        <v>1213</v>
      </c>
      <c r="P153" s="48" t="s">
        <v>1213</v>
      </c>
      <c r="Q153" s="98" t="s">
        <v>1213</v>
      </c>
      <c r="R153" s="98" t="s">
        <v>1213</v>
      </c>
      <c r="S153" s="46" t="s">
        <v>1144</v>
      </c>
      <c r="T153" s="54">
        <v>255.4</v>
      </c>
      <c r="U153" s="26">
        <v>492.8</v>
      </c>
      <c r="V153" s="26">
        <v>10416.9</v>
      </c>
      <c r="W153" s="26">
        <v>43988.800000000003</v>
      </c>
      <c r="X153" s="26">
        <v>231456</v>
      </c>
      <c r="Y153" s="26">
        <v>45812.3</v>
      </c>
    </row>
    <row r="154" spans="1:26" x14ac:dyDescent="0.55000000000000004">
      <c r="A154" s="44"/>
      <c r="D154" s="44"/>
      <c r="E154" s="44"/>
      <c r="F154" s="44"/>
      <c r="G154" s="44"/>
      <c r="H154" s="44"/>
      <c r="I154" s="44"/>
      <c r="J154" s="44"/>
      <c r="K154" s="44"/>
      <c r="L154" s="44"/>
      <c r="M154" s="44"/>
      <c r="N154" s="44"/>
      <c r="O154" s="44"/>
      <c r="P154" s="44"/>
      <c r="Q154" s="44"/>
      <c r="R154" s="44"/>
      <c r="S154" s="44"/>
      <c r="Z154" s="27"/>
    </row>
    <row r="155" spans="1:26" x14ac:dyDescent="0.55000000000000004">
      <c r="A155" s="72" t="s">
        <v>1138</v>
      </c>
      <c r="D155" s="44"/>
      <c r="E155" s="44"/>
      <c r="F155" s="44"/>
      <c r="G155" s="44"/>
      <c r="H155" s="44"/>
      <c r="I155" s="44"/>
      <c r="J155" s="44"/>
      <c r="K155" s="44"/>
      <c r="L155" s="44"/>
      <c r="M155" s="44"/>
      <c r="N155" s="44"/>
      <c r="O155" s="44"/>
      <c r="P155" s="44"/>
      <c r="Q155" s="44"/>
      <c r="R155" s="44"/>
      <c r="S155" s="44"/>
      <c r="Z155" s="27"/>
    </row>
    <row r="156" spans="1:26" ht="16.5" x14ac:dyDescent="0.55000000000000004">
      <c r="A156" s="104" t="s">
        <v>1211</v>
      </c>
    </row>
    <row r="157" spans="1:26" ht="16.5" x14ac:dyDescent="0.55000000000000004">
      <c r="A157" s="104" t="s">
        <v>1275</v>
      </c>
    </row>
    <row r="158" spans="1:26" ht="16.5" x14ac:dyDescent="0.55000000000000004">
      <c r="A158" s="104" t="s">
        <v>1212</v>
      </c>
      <c r="D158" s="44"/>
      <c r="E158" s="44"/>
      <c r="F158" s="44"/>
      <c r="G158" s="44"/>
      <c r="H158" s="44"/>
      <c r="I158" s="44"/>
      <c r="J158" s="44"/>
      <c r="K158" s="44"/>
      <c r="L158" s="44"/>
      <c r="M158" s="44"/>
      <c r="N158" s="44"/>
      <c r="O158" s="44"/>
      <c r="P158" s="44"/>
      <c r="Q158" s="44"/>
      <c r="R158" s="44"/>
      <c r="S158" s="44"/>
      <c r="Z158" s="27"/>
    </row>
    <row r="159" spans="1:26" ht="16.5" x14ac:dyDescent="0.55000000000000004">
      <c r="A159" s="104" t="s">
        <v>1276</v>
      </c>
    </row>
    <row r="160" spans="1:26" ht="16.5" x14ac:dyDescent="0.55000000000000004">
      <c r="A160" s="104" t="s">
        <v>1277</v>
      </c>
    </row>
  </sheetData>
  <sheetProtection selectLockedCells="1" selectUnlockedCells="1"/>
  <sortState ref="C2:AA188">
    <sortCondition ref="D2:D188" customList="F1 Veh. Ctrl   F,F1 0.05 EE2    F,F1 0.50 EE2    F,F1 2.5  BPA    F,F1 25.0 BPA    F,F1 250.0BPA    F,F1 2500.BPA    F,F1 25000BPA    F,F1 Veh. StDose F,F1 Veh. Ctrl   M,F1 0.05 EE2    M,F1 0.50 EE2    M,F1 2.5  BPA    M,F1 25.0 BPA    M,F1 250.0BPA    M"/>
  </sortState>
  <conditionalFormatting sqref="A161:A1048576 A1:A153">
    <cfRule type="duplicateValues" dxfId="173" priority="13"/>
  </conditionalFormatting>
  <conditionalFormatting sqref="A154">
    <cfRule type="duplicateValues" dxfId="172" priority="54"/>
    <cfRule type="duplicateValues" dxfId="171" priority="55"/>
  </conditionalFormatting>
  <conditionalFormatting sqref="A155">
    <cfRule type="duplicateValues" dxfId="170" priority="7"/>
    <cfRule type="duplicateValues" dxfId="169" priority="8"/>
  </conditionalFormatting>
  <conditionalFormatting sqref="A160">
    <cfRule type="duplicateValues" dxfId="168" priority="3"/>
    <cfRule type="duplicateValues" dxfId="167" priority="4"/>
  </conditionalFormatting>
  <conditionalFormatting sqref="A158">
    <cfRule type="duplicateValues" dxfId="166" priority="1"/>
    <cfRule type="duplicateValues" dxfId="165" priority="2"/>
  </conditionalFormatting>
  <conditionalFormatting sqref="A159 A156:A157">
    <cfRule type="duplicateValues" dxfId="164" priority="5"/>
    <cfRule type="duplicateValues" dxfId="163" priority="6"/>
  </conditionalFormatting>
  <pageMargins left="0.75" right="0.75" top="1" bottom="1" header="0.51180555555555551" footer="0.51180555555555551"/>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67"/>
  <sheetViews>
    <sheetView zoomScaleNormal="100" workbookViewId="0">
      <pane xSplit="31290" topLeftCell="C1"/>
      <selection pane="topRight"/>
    </sheetView>
  </sheetViews>
  <sheetFormatPr defaultColWidth="16.83203125" defaultRowHeight="14.4" x14ac:dyDescent="0.55000000000000004"/>
  <cols>
    <col min="1" max="1" width="12.44140625" style="23" customWidth="1"/>
    <col min="2" max="2" width="6.27734375" style="23" bestFit="1" customWidth="1"/>
    <col min="3" max="3" width="7" style="23"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customWidth="1"/>
    <col min="18" max="18" width="16" style="23" bestFit="1" customWidth="1"/>
    <col min="19" max="19" width="12.5546875" style="23" bestFit="1" customWidth="1"/>
    <col min="20" max="20" width="10.44140625" style="23" bestFit="1" customWidth="1"/>
    <col min="21" max="21" width="13.5546875" style="23" customWidth="1"/>
    <col min="22" max="22" width="7.27734375" style="23" customWidth="1"/>
    <col min="23" max="23" width="7.71875" style="23" customWidth="1"/>
    <col min="24" max="24" width="8" style="23" customWidth="1"/>
    <col min="25" max="25" width="10.5546875" style="22" bestFit="1" customWidth="1"/>
    <col min="26" max="31" width="16.83203125" style="23"/>
    <col min="32" max="35" width="16.83203125" style="32"/>
    <col min="36" max="16384" width="16.83203125" style="23"/>
  </cols>
  <sheetData>
    <row r="1" spans="1:25" ht="45.6" thickBot="1" x14ac:dyDescent="0.6">
      <c r="A1" s="9" t="s">
        <v>1129</v>
      </c>
      <c r="B1" s="9" t="s">
        <v>1131</v>
      </c>
      <c r="C1" s="9" t="s">
        <v>1130</v>
      </c>
      <c r="D1" s="25" t="s">
        <v>1142</v>
      </c>
      <c r="E1" s="9" t="s">
        <v>1139</v>
      </c>
      <c r="F1" s="25" t="s">
        <v>1215</v>
      </c>
      <c r="G1" s="25" t="s">
        <v>1214</v>
      </c>
      <c r="H1" s="25" t="s">
        <v>1216</v>
      </c>
      <c r="I1" s="73" t="s">
        <v>1143</v>
      </c>
      <c r="J1" s="9" t="s">
        <v>1140</v>
      </c>
      <c r="K1" s="9" t="s">
        <v>1141</v>
      </c>
      <c r="L1" s="25" t="s">
        <v>1133</v>
      </c>
      <c r="M1" s="9" t="s">
        <v>1134</v>
      </c>
      <c r="N1" s="9" t="s">
        <v>1135</v>
      </c>
      <c r="O1" s="68" t="s">
        <v>1147</v>
      </c>
      <c r="P1" s="73" t="s">
        <v>1148</v>
      </c>
      <c r="Q1" s="73" t="s">
        <v>1149</v>
      </c>
      <c r="R1" s="68" t="s">
        <v>1150</v>
      </c>
      <c r="S1" s="9" t="s">
        <v>1279</v>
      </c>
      <c r="T1" s="8" t="s">
        <v>1219</v>
      </c>
      <c r="U1" s="80" t="s">
        <v>1288</v>
      </c>
      <c r="V1" s="9" t="s">
        <v>1299</v>
      </c>
      <c r="W1" s="9" t="s">
        <v>1301</v>
      </c>
      <c r="X1" s="9" t="s">
        <v>1348</v>
      </c>
      <c r="Y1" s="9" t="s">
        <v>1132</v>
      </c>
    </row>
    <row r="2" spans="1:25" x14ac:dyDescent="0.55000000000000004">
      <c r="A2" s="28">
        <v>21910304651</v>
      </c>
      <c r="B2" s="22" t="s">
        <v>6</v>
      </c>
      <c r="C2" s="22">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61">
        <v>290.89999999999998</v>
      </c>
      <c r="U2" s="35">
        <v>604.79999999999995</v>
      </c>
      <c r="V2" s="35">
        <v>562.1</v>
      </c>
      <c r="W2" s="35">
        <v>972.23</v>
      </c>
      <c r="X2" s="35">
        <v>1425.6</v>
      </c>
    </row>
    <row r="3" spans="1:25" x14ac:dyDescent="0.55000000000000004">
      <c r="A3" s="28">
        <v>21910304601</v>
      </c>
      <c r="B3" s="22" t="s">
        <v>38</v>
      </c>
      <c r="C3" s="22">
        <v>711</v>
      </c>
      <c r="D3" s="21" t="s">
        <v>1151</v>
      </c>
      <c r="E3" s="28">
        <v>843</v>
      </c>
      <c r="F3" s="21" t="s">
        <v>0</v>
      </c>
      <c r="G3" s="21" t="s">
        <v>1126</v>
      </c>
      <c r="H3" s="21" t="s">
        <v>1154</v>
      </c>
      <c r="I3" s="21">
        <v>0</v>
      </c>
      <c r="J3" s="20">
        <v>41289</v>
      </c>
      <c r="K3" s="88">
        <v>41386</v>
      </c>
      <c r="L3" s="87">
        <v>5</v>
      </c>
      <c r="M3" s="62" t="s">
        <v>1213</v>
      </c>
      <c r="N3" s="62" t="s">
        <v>1213</v>
      </c>
      <c r="O3" s="7" t="s">
        <v>1213</v>
      </c>
      <c r="P3" s="7" t="s">
        <v>1213</v>
      </c>
      <c r="Q3" s="30" t="s">
        <v>1213</v>
      </c>
      <c r="R3" s="30" t="s">
        <v>1213</v>
      </c>
      <c r="S3" s="13" t="s">
        <v>66</v>
      </c>
      <c r="T3" s="61">
        <v>545.70000000000005</v>
      </c>
      <c r="U3" s="35">
        <v>898.9</v>
      </c>
      <c r="V3" s="35">
        <v>574.35</v>
      </c>
      <c r="W3" s="35">
        <v>421.23</v>
      </c>
      <c r="X3" s="35">
        <v>711.61</v>
      </c>
    </row>
    <row r="4" spans="1:25" x14ac:dyDescent="0.55000000000000004">
      <c r="A4" s="28">
        <v>21910304531</v>
      </c>
      <c r="B4" s="22">
        <v>63</v>
      </c>
      <c r="C4" s="22">
        <v>733</v>
      </c>
      <c r="D4" s="31" t="s">
        <v>1151</v>
      </c>
      <c r="E4" s="28">
        <v>734</v>
      </c>
      <c r="F4" s="21" t="s">
        <v>0</v>
      </c>
      <c r="G4" s="21" t="s">
        <v>1126</v>
      </c>
      <c r="H4" s="31" t="s">
        <v>1154</v>
      </c>
      <c r="I4" s="31">
        <v>0</v>
      </c>
      <c r="J4" s="20">
        <v>41260</v>
      </c>
      <c r="K4" s="88">
        <v>41358</v>
      </c>
      <c r="L4" s="87">
        <v>4</v>
      </c>
      <c r="M4" s="62" t="s">
        <v>1213</v>
      </c>
      <c r="N4" s="62" t="s">
        <v>1213</v>
      </c>
      <c r="O4" s="30" t="s">
        <v>1213</v>
      </c>
      <c r="P4" s="30" t="s">
        <v>1213</v>
      </c>
      <c r="Q4" s="30" t="s">
        <v>1213</v>
      </c>
      <c r="R4" s="30" t="s">
        <v>1213</v>
      </c>
      <c r="S4" s="13" t="s">
        <v>66</v>
      </c>
      <c r="T4" s="61">
        <v>408.6</v>
      </c>
      <c r="U4" s="58">
        <v>623.70000000000005</v>
      </c>
      <c r="V4" s="35">
        <v>248.39</v>
      </c>
      <c r="W4" s="35">
        <v>953.75</v>
      </c>
      <c r="X4" s="35" t="s">
        <v>1146</v>
      </c>
    </row>
    <row r="5" spans="1:25" x14ac:dyDescent="0.55000000000000004">
      <c r="A5" s="28">
        <v>21910304532</v>
      </c>
      <c r="B5" s="22">
        <v>66</v>
      </c>
      <c r="C5" s="22">
        <v>783</v>
      </c>
      <c r="D5" s="31" t="s">
        <v>1151</v>
      </c>
      <c r="E5" s="28">
        <v>726</v>
      </c>
      <c r="F5" s="21" t="s">
        <v>0</v>
      </c>
      <c r="G5" s="21" t="s">
        <v>1126</v>
      </c>
      <c r="H5" s="31" t="s">
        <v>1154</v>
      </c>
      <c r="I5" s="31">
        <v>0</v>
      </c>
      <c r="J5" s="20">
        <v>41264</v>
      </c>
      <c r="K5" s="88">
        <v>41358</v>
      </c>
      <c r="L5" s="87">
        <v>4</v>
      </c>
      <c r="M5" s="62" t="s">
        <v>1213</v>
      </c>
      <c r="N5" s="62" t="s">
        <v>1213</v>
      </c>
      <c r="O5" s="30" t="s">
        <v>1213</v>
      </c>
      <c r="P5" s="30" t="s">
        <v>1213</v>
      </c>
      <c r="Q5" s="30" t="s">
        <v>1213</v>
      </c>
      <c r="R5" s="30" t="s">
        <v>1213</v>
      </c>
      <c r="S5" s="13" t="s">
        <v>66</v>
      </c>
      <c r="T5" s="61">
        <v>454.9</v>
      </c>
      <c r="U5" s="58">
        <v>668.8</v>
      </c>
      <c r="V5" s="35">
        <v>627.1</v>
      </c>
      <c r="W5" s="35">
        <v>683.04</v>
      </c>
      <c r="X5" s="35" t="s">
        <v>1146</v>
      </c>
    </row>
    <row r="6" spans="1:25"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35">
        <v>258.03999999999996</v>
      </c>
      <c r="W6" s="35">
        <v>319.66000000000003</v>
      </c>
      <c r="X6" s="35" t="s">
        <v>1146</v>
      </c>
    </row>
    <row r="7" spans="1:25"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63">
        <v>282.2</v>
      </c>
      <c r="U7" s="6">
        <v>664.4</v>
      </c>
      <c r="V7" s="35">
        <v>402.68</v>
      </c>
      <c r="W7" s="35">
        <v>575.26</v>
      </c>
      <c r="X7" s="35" t="s">
        <v>1146</v>
      </c>
    </row>
    <row r="8" spans="1:25" x14ac:dyDescent="0.55000000000000004">
      <c r="A8" s="28">
        <v>21910304652</v>
      </c>
      <c r="B8" s="22" t="s">
        <v>27</v>
      </c>
      <c r="C8" s="22">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61">
        <v>254.2</v>
      </c>
      <c r="U8" s="35">
        <v>557.9</v>
      </c>
      <c r="V8" s="35">
        <v>521.78</v>
      </c>
      <c r="W8" s="35">
        <v>757.12</v>
      </c>
      <c r="X8" s="35">
        <v>706.83</v>
      </c>
    </row>
    <row r="9" spans="1:25" x14ac:dyDescent="0.55000000000000004">
      <c r="A9" s="28">
        <v>21910304551</v>
      </c>
      <c r="B9" s="22">
        <v>91</v>
      </c>
      <c r="C9" s="22">
        <v>962</v>
      </c>
      <c r="D9" s="31" t="s">
        <v>1151</v>
      </c>
      <c r="E9" s="28">
        <v>730</v>
      </c>
      <c r="F9" s="21" t="s">
        <v>0</v>
      </c>
      <c r="G9" s="21" t="s">
        <v>1126</v>
      </c>
      <c r="H9" s="31" t="s">
        <v>1154</v>
      </c>
      <c r="I9" s="31">
        <v>0</v>
      </c>
      <c r="J9" s="20">
        <v>41261</v>
      </c>
      <c r="K9" s="88">
        <v>41359</v>
      </c>
      <c r="L9" s="87">
        <v>4</v>
      </c>
      <c r="M9" s="62" t="s">
        <v>1213</v>
      </c>
      <c r="N9" s="62" t="s">
        <v>1213</v>
      </c>
      <c r="O9" s="30" t="s">
        <v>1213</v>
      </c>
      <c r="P9" s="30" t="s">
        <v>1213</v>
      </c>
      <c r="Q9" s="30" t="s">
        <v>1213</v>
      </c>
      <c r="R9" s="30" t="s">
        <v>1213</v>
      </c>
      <c r="S9" s="13" t="s">
        <v>66</v>
      </c>
      <c r="T9" s="61">
        <v>473.6</v>
      </c>
      <c r="U9" s="35">
        <v>754.4</v>
      </c>
      <c r="V9" s="35">
        <v>538.26</v>
      </c>
      <c r="W9" s="35">
        <v>833.2</v>
      </c>
      <c r="X9" s="35" t="s">
        <v>1146</v>
      </c>
    </row>
    <row r="10" spans="1:25" x14ac:dyDescent="0.55000000000000004">
      <c r="A10" s="28">
        <v>21910304602</v>
      </c>
      <c r="B10" s="22" t="s">
        <v>44</v>
      </c>
      <c r="C10" s="22">
        <v>1182</v>
      </c>
      <c r="D10" s="21" t="s">
        <v>1151</v>
      </c>
      <c r="E10" s="28">
        <v>854</v>
      </c>
      <c r="F10" s="21" t="s">
        <v>0</v>
      </c>
      <c r="G10" s="21" t="s">
        <v>1126</v>
      </c>
      <c r="H10" s="21" t="s">
        <v>1154</v>
      </c>
      <c r="I10" s="21">
        <v>0</v>
      </c>
      <c r="J10" s="20">
        <v>41290</v>
      </c>
      <c r="K10" s="88">
        <v>41386</v>
      </c>
      <c r="L10" s="87">
        <v>5</v>
      </c>
      <c r="M10" s="62" t="s">
        <v>1213</v>
      </c>
      <c r="N10" s="62" t="s">
        <v>1213</v>
      </c>
      <c r="O10" s="7" t="s">
        <v>1213</v>
      </c>
      <c r="P10" s="7" t="s">
        <v>1213</v>
      </c>
      <c r="Q10" s="30" t="s">
        <v>1213</v>
      </c>
      <c r="R10" s="30" t="s">
        <v>1213</v>
      </c>
      <c r="S10" s="13" t="s">
        <v>66</v>
      </c>
      <c r="T10" s="61">
        <v>438.6</v>
      </c>
      <c r="U10" s="35">
        <v>801.2</v>
      </c>
      <c r="V10" s="35">
        <v>497.85</v>
      </c>
      <c r="W10" s="35">
        <v>1088</v>
      </c>
      <c r="X10" s="35">
        <v>612.35</v>
      </c>
    </row>
    <row r="11" spans="1:25"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63">
        <v>247.7</v>
      </c>
      <c r="U11" s="6">
        <v>454.3</v>
      </c>
      <c r="V11" s="35">
        <v>452.49</v>
      </c>
      <c r="W11" s="35">
        <v>660.81999999999994</v>
      </c>
      <c r="X11" s="35" t="s">
        <v>1146</v>
      </c>
    </row>
    <row r="12" spans="1:25"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35">
        <v>380.52</v>
      </c>
      <c r="W12" s="35">
        <v>873.58</v>
      </c>
      <c r="X12" s="35" t="s">
        <v>1146</v>
      </c>
    </row>
    <row r="13" spans="1:25" x14ac:dyDescent="0.55000000000000004">
      <c r="A13" s="28">
        <v>21910304552</v>
      </c>
      <c r="B13" s="22">
        <v>95</v>
      </c>
      <c r="C13" s="22">
        <v>1269</v>
      </c>
      <c r="D13" s="31" t="s">
        <v>1151</v>
      </c>
      <c r="E13" s="28">
        <v>724</v>
      </c>
      <c r="F13" s="21" t="s">
        <v>0</v>
      </c>
      <c r="G13" s="21" t="s">
        <v>1126</v>
      </c>
      <c r="H13" s="31" t="s">
        <v>1154</v>
      </c>
      <c r="I13" s="31">
        <v>0</v>
      </c>
      <c r="J13" s="20">
        <v>41262</v>
      </c>
      <c r="K13" s="88">
        <v>41359</v>
      </c>
      <c r="L13" s="87">
        <v>4</v>
      </c>
      <c r="M13" s="62" t="s">
        <v>1213</v>
      </c>
      <c r="N13" s="62" t="s">
        <v>1213</v>
      </c>
      <c r="O13" s="30" t="s">
        <v>1213</v>
      </c>
      <c r="P13" s="30" t="s">
        <v>1213</v>
      </c>
      <c r="Q13" s="30" t="s">
        <v>1213</v>
      </c>
      <c r="R13" s="30" t="s">
        <v>1213</v>
      </c>
      <c r="S13" s="13" t="s">
        <v>66</v>
      </c>
      <c r="T13" s="61">
        <v>473.8</v>
      </c>
      <c r="U13" s="35">
        <v>825.7</v>
      </c>
      <c r="V13" s="35">
        <v>664.12</v>
      </c>
      <c r="W13" s="35">
        <v>896.5</v>
      </c>
      <c r="X13" s="35" t="s">
        <v>1146</v>
      </c>
    </row>
    <row r="14" spans="1:25" x14ac:dyDescent="0.55000000000000004">
      <c r="A14" s="28">
        <v>21910307171</v>
      </c>
      <c r="B14" s="22" t="s">
        <v>8</v>
      </c>
      <c r="C14" s="22">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61">
        <v>234</v>
      </c>
      <c r="U14" s="35">
        <v>507.7</v>
      </c>
      <c r="V14" s="35">
        <v>670.52</v>
      </c>
      <c r="W14" s="35">
        <v>1130.9000000000001</v>
      </c>
      <c r="X14" s="35">
        <v>1171.8</v>
      </c>
    </row>
    <row r="15" spans="1:25" x14ac:dyDescent="0.55000000000000004">
      <c r="A15" s="28">
        <v>21910307172</v>
      </c>
      <c r="B15" s="22" t="s">
        <v>29</v>
      </c>
      <c r="C15" s="22">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61">
        <v>302.89999999999998</v>
      </c>
      <c r="U15" s="35">
        <v>560.4</v>
      </c>
      <c r="V15" s="35">
        <v>246.15</v>
      </c>
      <c r="W15" s="35">
        <v>374.42</v>
      </c>
      <c r="X15" s="35">
        <v>804.88</v>
      </c>
    </row>
    <row r="16" spans="1:25" x14ac:dyDescent="0.55000000000000004">
      <c r="A16" s="28">
        <v>21910307141</v>
      </c>
      <c r="B16" s="22" t="s">
        <v>48</v>
      </c>
      <c r="C16" s="22">
        <v>1362</v>
      </c>
      <c r="D16" s="21" t="s">
        <v>1151</v>
      </c>
      <c r="E16" s="28">
        <v>847</v>
      </c>
      <c r="F16" s="21" t="s">
        <v>0</v>
      </c>
      <c r="G16" s="21" t="s">
        <v>1126</v>
      </c>
      <c r="H16" s="21" t="s">
        <v>1154</v>
      </c>
      <c r="I16" s="21">
        <v>0</v>
      </c>
      <c r="J16" s="20">
        <v>41290</v>
      </c>
      <c r="K16" s="88">
        <v>41386</v>
      </c>
      <c r="L16" s="87">
        <v>5</v>
      </c>
      <c r="M16" s="62" t="s">
        <v>1213</v>
      </c>
      <c r="N16" s="62" t="s">
        <v>1213</v>
      </c>
      <c r="O16" s="7" t="s">
        <v>1213</v>
      </c>
      <c r="P16" s="7" t="s">
        <v>1213</v>
      </c>
      <c r="Q16" s="30" t="s">
        <v>1213</v>
      </c>
      <c r="R16" s="30" t="s">
        <v>1213</v>
      </c>
      <c r="S16" s="13" t="s">
        <v>66</v>
      </c>
      <c r="T16" s="61">
        <v>484.2</v>
      </c>
      <c r="U16" s="35">
        <v>853</v>
      </c>
      <c r="V16" s="35">
        <v>487.99</v>
      </c>
      <c r="W16" s="35">
        <v>925.13</v>
      </c>
      <c r="X16" s="35">
        <v>605.24</v>
      </c>
    </row>
    <row r="17" spans="1:24" x14ac:dyDescent="0.55000000000000004">
      <c r="A17" s="28">
        <v>21910307152</v>
      </c>
      <c r="B17" s="22" t="s">
        <v>61</v>
      </c>
      <c r="C17" s="22">
        <v>1365</v>
      </c>
      <c r="D17" s="21" t="s">
        <v>1151</v>
      </c>
      <c r="E17" s="28">
        <v>845</v>
      </c>
      <c r="F17" s="21" t="s">
        <v>0</v>
      </c>
      <c r="G17" s="21" t="s">
        <v>1126</v>
      </c>
      <c r="H17" s="21" t="s">
        <v>1154</v>
      </c>
      <c r="I17" s="21">
        <v>0</v>
      </c>
      <c r="J17" s="20">
        <v>41293</v>
      </c>
      <c r="K17" s="88">
        <v>41387</v>
      </c>
      <c r="L17" s="87">
        <v>5</v>
      </c>
      <c r="M17" s="62" t="s">
        <v>1213</v>
      </c>
      <c r="N17" s="62" t="s">
        <v>1213</v>
      </c>
      <c r="O17" s="7" t="s">
        <v>1213</v>
      </c>
      <c r="P17" s="7" t="s">
        <v>1213</v>
      </c>
      <c r="Q17" s="30" t="s">
        <v>1213</v>
      </c>
      <c r="R17" s="30" t="s">
        <v>1213</v>
      </c>
      <c r="S17" s="13" t="s">
        <v>66</v>
      </c>
      <c r="T17" s="61">
        <v>418.7</v>
      </c>
      <c r="U17" s="35">
        <v>855.8</v>
      </c>
      <c r="V17" s="35">
        <v>563.09</v>
      </c>
      <c r="W17" s="35">
        <v>479.37</v>
      </c>
      <c r="X17" s="35">
        <v>674.19</v>
      </c>
    </row>
    <row r="18" spans="1:24" x14ac:dyDescent="0.55000000000000004">
      <c r="A18" s="28">
        <v>21910307161</v>
      </c>
      <c r="B18" s="22" t="s">
        <v>18</v>
      </c>
      <c r="C18" s="22">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61">
        <v>315</v>
      </c>
      <c r="U18" s="35">
        <v>618.6</v>
      </c>
      <c r="V18" s="35">
        <v>416.82</v>
      </c>
      <c r="W18" s="35">
        <v>1156.5999999999999</v>
      </c>
      <c r="X18" s="35">
        <v>1340.9</v>
      </c>
    </row>
    <row r="19" spans="1:24" x14ac:dyDescent="0.55000000000000004">
      <c r="A19" s="28">
        <v>21910307151</v>
      </c>
      <c r="B19" s="22" t="s">
        <v>64</v>
      </c>
      <c r="C19" s="22">
        <v>1409</v>
      </c>
      <c r="D19" s="21" t="s">
        <v>1151</v>
      </c>
      <c r="E19" s="28">
        <v>844</v>
      </c>
      <c r="F19" s="21" t="s">
        <v>0</v>
      </c>
      <c r="G19" s="21" t="s">
        <v>1126</v>
      </c>
      <c r="H19" s="21" t="s">
        <v>1154</v>
      </c>
      <c r="I19" s="21">
        <v>0</v>
      </c>
      <c r="J19" s="20">
        <v>41291</v>
      </c>
      <c r="K19" s="88">
        <v>41387</v>
      </c>
      <c r="L19" s="87">
        <v>5</v>
      </c>
      <c r="M19" s="62" t="s">
        <v>1213</v>
      </c>
      <c r="N19" s="62" t="s">
        <v>1213</v>
      </c>
      <c r="O19" s="7" t="s">
        <v>1213</v>
      </c>
      <c r="P19" s="7" t="s">
        <v>1213</v>
      </c>
      <c r="Q19" s="30" t="s">
        <v>1213</v>
      </c>
      <c r="R19" s="30" t="s">
        <v>1213</v>
      </c>
      <c r="S19" s="13" t="s">
        <v>66</v>
      </c>
      <c r="T19" s="56">
        <v>473.1</v>
      </c>
      <c r="U19" s="35">
        <v>896.1</v>
      </c>
      <c r="V19" s="35">
        <v>447.84</v>
      </c>
      <c r="W19" s="35">
        <v>784.41</v>
      </c>
      <c r="X19" s="35">
        <v>640.83000000000004</v>
      </c>
    </row>
    <row r="20" spans="1:24" x14ac:dyDescent="0.55000000000000004">
      <c r="A20" s="28">
        <v>21910307162</v>
      </c>
      <c r="B20" s="22" t="s">
        <v>5</v>
      </c>
      <c r="C20" s="22">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61">
        <v>241.5</v>
      </c>
      <c r="U20" s="35">
        <v>556.29999999999995</v>
      </c>
      <c r="V20" s="35">
        <v>709.24</v>
      </c>
      <c r="W20" s="35">
        <v>1044.3</v>
      </c>
      <c r="X20" s="35">
        <v>779.65</v>
      </c>
    </row>
    <row r="21" spans="1:24" x14ac:dyDescent="0.55000000000000004">
      <c r="A21" s="28">
        <v>21910307142</v>
      </c>
      <c r="B21" s="22" t="s">
        <v>50</v>
      </c>
      <c r="C21" s="22">
        <v>1433</v>
      </c>
      <c r="D21" s="21" t="s">
        <v>1151</v>
      </c>
      <c r="E21" s="28">
        <v>841</v>
      </c>
      <c r="F21" s="21" t="s">
        <v>0</v>
      </c>
      <c r="G21" s="21" t="s">
        <v>1126</v>
      </c>
      <c r="H21" s="21" t="s">
        <v>1154</v>
      </c>
      <c r="I21" s="21">
        <v>0</v>
      </c>
      <c r="J21" s="20">
        <v>41291</v>
      </c>
      <c r="K21" s="88">
        <v>41386</v>
      </c>
      <c r="L21" s="87">
        <v>5</v>
      </c>
      <c r="M21" s="62" t="s">
        <v>1213</v>
      </c>
      <c r="N21" s="62" t="s">
        <v>1213</v>
      </c>
      <c r="O21" s="7" t="s">
        <v>1213</v>
      </c>
      <c r="P21" s="7" t="s">
        <v>1213</v>
      </c>
      <c r="Q21" s="30" t="s">
        <v>1213</v>
      </c>
      <c r="R21" s="30" t="s">
        <v>1213</v>
      </c>
      <c r="S21" s="13" t="s">
        <v>66</v>
      </c>
      <c r="T21" s="56">
        <v>469.3</v>
      </c>
      <c r="U21" s="35">
        <v>846.5</v>
      </c>
      <c r="V21" s="35">
        <v>310.49</v>
      </c>
      <c r="W21" s="35">
        <v>909.18</v>
      </c>
      <c r="X21" s="35">
        <v>961.07</v>
      </c>
    </row>
    <row r="22" spans="1:24" x14ac:dyDescent="0.55000000000000004">
      <c r="A22" s="28">
        <v>21910305442</v>
      </c>
      <c r="B22" s="22">
        <v>82</v>
      </c>
      <c r="C22" s="22">
        <v>110</v>
      </c>
      <c r="D22" s="31" t="s">
        <v>1151</v>
      </c>
      <c r="E22" s="28">
        <v>817</v>
      </c>
      <c r="F22" s="21" t="s">
        <v>0</v>
      </c>
      <c r="G22" s="21" t="s">
        <v>1126</v>
      </c>
      <c r="H22" s="31" t="s">
        <v>1153</v>
      </c>
      <c r="I22" s="31">
        <v>0.05</v>
      </c>
      <c r="J22" s="20">
        <v>41264</v>
      </c>
      <c r="K22" s="88">
        <v>41359</v>
      </c>
      <c r="L22" s="87">
        <v>4</v>
      </c>
      <c r="M22" s="62" t="s">
        <v>1213</v>
      </c>
      <c r="N22" s="62" t="s">
        <v>1213</v>
      </c>
      <c r="O22" s="30" t="s">
        <v>1213</v>
      </c>
      <c r="P22" s="30" t="s">
        <v>1213</v>
      </c>
      <c r="Q22" s="30" t="s">
        <v>1213</v>
      </c>
      <c r="R22" s="30" t="s">
        <v>1213</v>
      </c>
      <c r="S22" s="13" t="s">
        <v>66</v>
      </c>
      <c r="T22" s="56">
        <v>501</v>
      </c>
      <c r="U22" s="35">
        <v>817.9</v>
      </c>
      <c r="V22" s="35">
        <v>752.31</v>
      </c>
      <c r="W22" s="35">
        <v>722.84</v>
      </c>
      <c r="X22" s="35" t="s">
        <v>1146</v>
      </c>
    </row>
    <row r="23" spans="1:24" x14ac:dyDescent="0.55000000000000004">
      <c r="A23" s="28">
        <v>21910303342</v>
      </c>
      <c r="B23" s="22">
        <v>46</v>
      </c>
      <c r="C23" s="22">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61">
        <v>267.5</v>
      </c>
      <c r="U23" s="35">
        <v>573.70000000000005</v>
      </c>
      <c r="V23" s="35">
        <v>833.58</v>
      </c>
      <c r="W23" s="35">
        <v>1033.5999999999999</v>
      </c>
      <c r="X23" s="35" t="s">
        <v>1146</v>
      </c>
    </row>
    <row r="24" spans="1:24" x14ac:dyDescent="0.55000000000000004">
      <c r="A24" s="28">
        <v>21910303312</v>
      </c>
      <c r="B24" s="22">
        <v>40</v>
      </c>
      <c r="C24" s="22">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61">
        <v>271.60000000000002</v>
      </c>
      <c r="U24" s="35">
        <v>635.1</v>
      </c>
      <c r="V24" s="35">
        <v>633.01</v>
      </c>
      <c r="W24" s="35">
        <v>953.33</v>
      </c>
      <c r="X24" s="35" t="s">
        <v>1146</v>
      </c>
    </row>
    <row r="25" spans="1:24" x14ac:dyDescent="0.55000000000000004">
      <c r="A25" s="28">
        <v>21910305501</v>
      </c>
      <c r="B25" s="22" t="s">
        <v>24</v>
      </c>
      <c r="C25" s="22">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61">
        <v>315.7</v>
      </c>
      <c r="U25" s="35">
        <v>710.6</v>
      </c>
      <c r="V25" s="35">
        <v>176.63</v>
      </c>
      <c r="W25" s="35">
        <v>366.44</v>
      </c>
      <c r="X25" s="35">
        <v>587.04999999999995</v>
      </c>
    </row>
    <row r="26" spans="1:24" x14ac:dyDescent="0.55000000000000004">
      <c r="A26" s="28">
        <v>21910305462</v>
      </c>
      <c r="B26" s="22" t="s">
        <v>52</v>
      </c>
      <c r="C26" s="22">
        <v>295</v>
      </c>
      <c r="D26" s="21" t="s">
        <v>1151</v>
      </c>
      <c r="E26" s="28">
        <v>936</v>
      </c>
      <c r="F26" s="21" t="s">
        <v>0</v>
      </c>
      <c r="G26" s="21" t="s">
        <v>1126</v>
      </c>
      <c r="H26" s="21" t="s">
        <v>1153</v>
      </c>
      <c r="I26" s="21">
        <v>0.05</v>
      </c>
      <c r="J26" s="20">
        <v>41289</v>
      </c>
      <c r="K26" s="88">
        <v>41387</v>
      </c>
      <c r="L26" s="87">
        <v>5</v>
      </c>
      <c r="M26" s="62" t="s">
        <v>1213</v>
      </c>
      <c r="N26" s="62" t="s">
        <v>1213</v>
      </c>
      <c r="O26" s="7" t="s">
        <v>1213</v>
      </c>
      <c r="P26" s="7" t="s">
        <v>1213</v>
      </c>
      <c r="Q26" s="30" t="s">
        <v>1213</v>
      </c>
      <c r="R26" s="30" t="s">
        <v>1213</v>
      </c>
      <c r="S26" s="13" t="s">
        <v>66</v>
      </c>
      <c r="T26" s="56">
        <v>525.5</v>
      </c>
      <c r="U26" s="35">
        <v>812.4</v>
      </c>
      <c r="V26" s="35">
        <v>447.16</v>
      </c>
      <c r="W26" s="35">
        <v>1531.7</v>
      </c>
      <c r="X26" s="35">
        <v>1582.9</v>
      </c>
    </row>
    <row r="27" spans="1:24" x14ac:dyDescent="0.55000000000000004">
      <c r="A27" s="28">
        <v>21910305512</v>
      </c>
      <c r="B27" s="22" t="s">
        <v>12</v>
      </c>
      <c r="C27" s="22">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61">
        <v>276</v>
      </c>
      <c r="U27" s="35">
        <v>569.70000000000005</v>
      </c>
      <c r="V27" s="35">
        <v>82.48</v>
      </c>
      <c r="W27" s="35">
        <v>455.81</v>
      </c>
      <c r="X27" s="35">
        <v>1171.3</v>
      </c>
    </row>
    <row r="28" spans="1:24" x14ac:dyDescent="0.55000000000000004">
      <c r="A28" s="28">
        <v>21910305461</v>
      </c>
      <c r="B28" s="22" t="s">
        <v>37</v>
      </c>
      <c r="C28" s="22">
        <v>478</v>
      </c>
      <c r="D28" s="21" t="s">
        <v>1151</v>
      </c>
      <c r="E28" s="28">
        <v>938</v>
      </c>
      <c r="F28" s="21" t="s">
        <v>0</v>
      </c>
      <c r="G28" s="21" t="s">
        <v>1126</v>
      </c>
      <c r="H28" s="21" t="s">
        <v>1153</v>
      </c>
      <c r="I28" s="21">
        <v>0.05</v>
      </c>
      <c r="J28" s="20">
        <v>41288</v>
      </c>
      <c r="K28" s="88">
        <v>41386</v>
      </c>
      <c r="L28" s="87">
        <v>5</v>
      </c>
      <c r="M28" s="62" t="s">
        <v>1213</v>
      </c>
      <c r="N28" s="62" t="s">
        <v>1213</v>
      </c>
      <c r="O28" s="7" t="s">
        <v>1213</v>
      </c>
      <c r="P28" s="7" t="s">
        <v>1213</v>
      </c>
      <c r="Q28" s="30" t="s">
        <v>1213</v>
      </c>
      <c r="R28" s="30" t="s">
        <v>1213</v>
      </c>
      <c r="S28" s="13" t="s">
        <v>66</v>
      </c>
      <c r="T28" s="56">
        <v>422.3</v>
      </c>
      <c r="U28" s="35">
        <v>877.6</v>
      </c>
      <c r="V28" s="35">
        <v>439.39</v>
      </c>
      <c r="W28" s="35">
        <v>421.62</v>
      </c>
      <c r="X28" s="35">
        <v>763.67</v>
      </c>
    </row>
    <row r="29" spans="1:24" x14ac:dyDescent="0.55000000000000004">
      <c r="A29" s="28">
        <v>21910305421</v>
      </c>
      <c r="B29" s="22">
        <v>59</v>
      </c>
      <c r="C29" s="22">
        <v>506</v>
      </c>
      <c r="D29" s="31" t="s">
        <v>1151</v>
      </c>
      <c r="E29" s="28">
        <v>816</v>
      </c>
      <c r="F29" s="21" t="s">
        <v>0</v>
      </c>
      <c r="G29" s="21" t="s">
        <v>1126</v>
      </c>
      <c r="H29" s="31" t="s">
        <v>1153</v>
      </c>
      <c r="I29" s="31">
        <v>0.05</v>
      </c>
      <c r="J29" s="20">
        <v>41261</v>
      </c>
      <c r="K29" s="88">
        <v>41358</v>
      </c>
      <c r="L29" s="87">
        <v>4</v>
      </c>
      <c r="M29" s="62" t="s">
        <v>1213</v>
      </c>
      <c r="N29" s="62" t="s">
        <v>1213</v>
      </c>
      <c r="O29" s="30" t="s">
        <v>1213</v>
      </c>
      <c r="P29" s="30" t="s">
        <v>1213</v>
      </c>
      <c r="Q29" s="30" t="s">
        <v>1213</v>
      </c>
      <c r="R29" s="30" t="s">
        <v>1213</v>
      </c>
      <c r="S29" s="13" t="s">
        <v>66</v>
      </c>
      <c r="T29" s="61">
        <v>487.8</v>
      </c>
      <c r="U29" s="61">
        <v>1054</v>
      </c>
      <c r="V29" s="35">
        <v>169.34</v>
      </c>
      <c r="W29" s="35">
        <v>517.37</v>
      </c>
      <c r="X29" s="35" t="s">
        <v>1146</v>
      </c>
    </row>
    <row r="30" spans="1:24" x14ac:dyDescent="0.55000000000000004">
      <c r="A30" s="28">
        <v>21910305511</v>
      </c>
      <c r="B30" s="22" t="s">
        <v>13</v>
      </c>
      <c r="C30" s="22">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61">
        <v>267</v>
      </c>
      <c r="U30" s="35">
        <v>581.70000000000005</v>
      </c>
      <c r="V30" s="35">
        <v>250.49</v>
      </c>
      <c r="W30" s="35">
        <v>807.38</v>
      </c>
      <c r="X30" s="35">
        <v>1061.4000000000001</v>
      </c>
    </row>
    <row r="31" spans="1:24" x14ac:dyDescent="0.55000000000000004">
      <c r="A31" s="28">
        <v>21910305432</v>
      </c>
      <c r="B31" s="22">
        <v>87</v>
      </c>
      <c r="C31" s="22">
        <v>628</v>
      </c>
      <c r="D31" s="31" t="s">
        <v>1151</v>
      </c>
      <c r="E31" s="28">
        <v>823</v>
      </c>
      <c r="F31" s="21" t="s">
        <v>0</v>
      </c>
      <c r="G31" s="21" t="s">
        <v>1126</v>
      </c>
      <c r="H31" s="31" t="s">
        <v>1153</v>
      </c>
      <c r="I31" s="31">
        <v>0.05</v>
      </c>
      <c r="J31" s="20">
        <v>41262</v>
      </c>
      <c r="K31" s="88">
        <v>41359</v>
      </c>
      <c r="L31" s="87">
        <v>4</v>
      </c>
      <c r="M31" s="62" t="s">
        <v>1213</v>
      </c>
      <c r="N31" s="62" t="s">
        <v>1213</v>
      </c>
      <c r="O31" s="30" t="s">
        <v>1213</v>
      </c>
      <c r="P31" s="30" t="s">
        <v>1213</v>
      </c>
      <c r="Q31" s="30" t="s">
        <v>1213</v>
      </c>
      <c r="R31" s="30" t="s">
        <v>1213</v>
      </c>
      <c r="S31" s="13" t="s">
        <v>66</v>
      </c>
      <c r="T31" s="61">
        <v>545.4</v>
      </c>
      <c r="U31" s="35">
        <v>761.1</v>
      </c>
      <c r="V31" s="35">
        <v>643.98</v>
      </c>
      <c r="W31" s="35">
        <v>1233.5</v>
      </c>
      <c r="X31" s="35" t="s">
        <v>1146</v>
      </c>
    </row>
    <row r="32" spans="1:24" x14ac:dyDescent="0.55000000000000004">
      <c r="A32" s="28">
        <v>21910305441</v>
      </c>
      <c r="B32" s="22">
        <v>88</v>
      </c>
      <c r="C32" s="22">
        <v>686</v>
      </c>
      <c r="D32" s="31" t="s">
        <v>1151</v>
      </c>
      <c r="E32" s="28">
        <v>820</v>
      </c>
      <c r="F32" s="21" t="s">
        <v>0</v>
      </c>
      <c r="G32" s="21" t="s">
        <v>1126</v>
      </c>
      <c r="H32" s="31" t="s">
        <v>1153</v>
      </c>
      <c r="I32" s="31">
        <v>0.05</v>
      </c>
      <c r="J32" s="20">
        <v>41263</v>
      </c>
      <c r="K32" s="88">
        <v>41359</v>
      </c>
      <c r="L32" s="87">
        <v>4</v>
      </c>
      <c r="M32" s="62" t="s">
        <v>1213</v>
      </c>
      <c r="N32" s="62" t="s">
        <v>1213</v>
      </c>
      <c r="O32" s="30" t="s">
        <v>1213</v>
      </c>
      <c r="P32" s="30" t="s">
        <v>1213</v>
      </c>
      <c r="Q32" s="30" t="s">
        <v>1213</v>
      </c>
      <c r="R32" s="30" t="s">
        <v>1213</v>
      </c>
      <c r="S32" s="13" t="s">
        <v>66</v>
      </c>
      <c r="T32" s="61">
        <v>396.1</v>
      </c>
      <c r="U32" s="35">
        <v>879.9</v>
      </c>
      <c r="V32" s="35">
        <v>163.18199999999999</v>
      </c>
      <c r="W32" s="35">
        <v>1654.2</v>
      </c>
      <c r="X32" s="35" t="s">
        <v>1146</v>
      </c>
    </row>
    <row r="33" spans="1:24" x14ac:dyDescent="0.55000000000000004">
      <c r="A33" s="28">
        <v>21910303351</v>
      </c>
      <c r="B33" s="22">
        <v>41</v>
      </c>
      <c r="C33" s="22">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61">
        <v>314</v>
      </c>
      <c r="U33" s="35">
        <v>838.3</v>
      </c>
      <c r="V33" s="35">
        <v>935.25</v>
      </c>
      <c r="W33" s="35">
        <v>886.89</v>
      </c>
      <c r="X33" s="35" t="s">
        <v>1146</v>
      </c>
    </row>
    <row r="34" spans="1:24" x14ac:dyDescent="0.55000000000000004">
      <c r="A34" s="28">
        <v>21910305502</v>
      </c>
      <c r="B34" s="22" t="s">
        <v>22</v>
      </c>
      <c r="C34" s="22">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61">
        <v>316.5</v>
      </c>
      <c r="U34" s="35">
        <v>588.70000000000005</v>
      </c>
      <c r="V34" s="35">
        <v>215.78</v>
      </c>
      <c r="W34" s="35">
        <v>465.15</v>
      </c>
      <c r="X34" s="35">
        <v>841.23</v>
      </c>
    </row>
    <row r="35" spans="1:24" x14ac:dyDescent="0.55000000000000004">
      <c r="A35" s="28">
        <v>21910305412</v>
      </c>
      <c r="B35" s="22">
        <v>70</v>
      </c>
      <c r="C35" s="22">
        <v>1033</v>
      </c>
      <c r="D35" s="31" t="s">
        <v>1151</v>
      </c>
      <c r="E35" s="28">
        <v>815</v>
      </c>
      <c r="F35" s="21" t="s">
        <v>0</v>
      </c>
      <c r="G35" s="21" t="s">
        <v>1126</v>
      </c>
      <c r="H35" s="31" t="s">
        <v>1153</v>
      </c>
      <c r="I35" s="31">
        <v>0.05</v>
      </c>
      <c r="J35" s="20">
        <v>41260</v>
      </c>
      <c r="K35" s="88">
        <v>41358</v>
      </c>
      <c r="L35" s="87">
        <v>4</v>
      </c>
      <c r="M35" s="62" t="s">
        <v>1213</v>
      </c>
      <c r="N35" s="62" t="s">
        <v>1213</v>
      </c>
      <c r="O35" s="30" t="s">
        <v>1213</v>
      </c>
      <c r="P35" s="30" t="s">
        <v>1213</v>
      </c>
      <c r="Q35" s="30" t="s">
        <v>1213</v>
      </c>
      <c r="R35" s="30" t="s">
        <v>1213</v>
      </c>
      <c r="S35" s="13" t="s">
        <v>66</v>
      </c>
      <c r="T35" s="61">
        <v>513.20000000000005</v>
      </c>
      <c r="U35" s="58">
        <v>970.3</v>
      </c>
      <c r="V35" s="35">
        <v>608.5</v>
      </c>
      <c r="W35" s="35">
        <v>708.29</v>
      </c>
      <c r="X35" s="35" t="s">
        <v>1146</v>
      </c>
    </row>
    <row r="36" spans="1:24" x14ac:dyDescent="0.55000000000000004">
      <c r="A36" s="28">
        <v>21910305431</v>
      </c>
      <c r="B36" s="22">
        <v>93</v>
      </c>
      <c r="C36" s="22">
        <v>1041</v>
      </c>
      <c r="D36" s="31" t="s">
        <v>1151</v>
      </c>
      <c r="E36" s="28">
        <v>814</v>
      </c>
      <c r="F36" s="21" t="s">
        <v>0</v>
      </c>
      <c r="G36" s="21" t="s">
        <v>1126</v>
      </c>
      <c r="H36" s="31" t="s">
        <v>1153</v>
      </c>
      <c r="I36" s="31">
        <v>0.05</v>
      </c>
      <c r="J36" s="20">
        <v>41262</v>
      </c>
      <c r="K36" s="88">
        <v>41359</v>
      </c>
      <c r="L36" s="87">
        <v>4</v>
      </c>
      <c r="M36" s="62" t="s">
        <v>1213</v>
      </c>
      <c r="N36" s="62" t="s">
        <v>1213</v>
      </c>
      <c r="O36" s="30" t="s">
        <v>1213</v>
      </c>
      <c r="P36" s="30" t="s">
        <v>1213</v>
      </c>
      <c r="Q36" s="30" t="s">
        <v>1213</v>
      </c>
      <c r="R36" s="30" t="s">
        <v>1213</v>
      </c>
      <c r="S36" s="13" t="s">
        <v>66</v>
      </c>
      <c r="T36" s="61">
        <v>460.9</v>
      </c>
      <c r="U36" s="35">
        <v>843.5</v>
      </c>
      <c r="V36" s="35">
        <v>349.99</v>
      </c>
      <c r="W36" s="35">
        <v>758.62</v>
      </c>
      <c r="X36" s="35" t="s">
        <v>1146</v>
      </c>
    </row>
    <row r="37" spans="1:24" x14ac:dyDescent="0.55000000000000004">
      <c r="A37" s="28">
        <v>21910303352</v>
      </c>
      <c r="B37" s="22">
        <v>34</v>
      </c>
      <c r="C37" s="22">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61">
        <v>263</v>
      </c>
      <c r="U37" s="35">
        <v>568</v>
      </c>
      <c r="V37" s="35">
        <v>1001.1</v>
      </c>
      <c r="W37" s="35">
        <v>1033.2</v>
      </c>
      <c r="X37" s="35" t="s">
        <v>1146</v>
      </c>
    </row>
    <row r="38" spans="1:24" x14ac:dyDescent="0.55000000000000004">
      <c r="A38" s="28">
        <v>21910303341</v>
      </c>
      <c r="B38" s="22">
        <v>51</v>
      </c>
      <c r="C38" s="22">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61">
        <v>286.7</v>
      </c>
      <c r="U38" s="56">
        <v>665.3</v>
      </c>
      <c r="V38" s="35">
        <v>949.4</v>
      </c>
      <c r="W38" s="35">
        <v>978.97</v>
      </c>
      <c r="X38" s="35" t="s">
        <v>1146</v>
      </c>
    </row>
    <row r="39" spans="1:24" x14ac:dyDescent="0.55000000000000004">
      <c r="A39" s="28">
        <v>21910303311</v>
      </c>
      <c r="B39" s="22">
        <v>35</v>
      </c>
      <c r="C39" s="22">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61">
        <v>293.3</v>
      </c>
      <c r="U39" s="35">
        <v>582.79999999999995</v>
      </c>
      <c r="V39" s="35">
        <v>986.21</v>
      </c>
      <c r="W39" s="35">
        <v>1444.7</v>
      </c>
      <c r="X39" s="35" t="s">
        <v>1146</v>
      </c>
    </row>
    <row r="40" spans="1:24" x14ac:dyDescent="0.55000000000000004">
      <c r="A40" s="28">
        <v>21910305422</v>
      </c>
      <c r="B40" s="22">
        <v>73</v>
      </c>
      <c r="C40" s="22">
        <v>1297</v>
      </c>
      <c r="D40" s="31" t="s">
        <v>1151</v>
      </c>
      <c r="E40" s="28">
        <v>824</v>
      </c>
      <c r="F40" s="21" t="s">
        <v>0</v>
      </c>
      <c r="G40" s="21" t="s">
        <v>1126</v>
      </c>
      <c r="H40" s="31" t="s">
        <v>1153</v>
      </c>
      <c r="I40" s="31">
        <v>0.05</v>
      </c>
      <c r="J40" s="20">
        <v>41261</v>
      </c>
      <c r="K40" s="88">
        <v>41358</v>
      </c>
      <c r="L40" s="87">
        <v>4</v>
      </c>
      <c r="M40" s="62" t="s">
        <v>1213</v>
      </c>
      <c r="N40" s="62" t="s">
        <v>1213</v>
      </c>
      <c r="O40" s="30" t="s">
        <v>1213</v>
      </c>
      <c r="P40" s="30" t="s">
        <v>1213</v>
      </c>
      <c r="Q40" s="30" t="s">
        <v>1213</v>
      </c>
      <c r="R40" s="30" t="s">
        <v>1213</v>
      </c>
      <c r="S40" s="13" t="s">
        <v>66</v>
      </c>
      <c r="T40" s="61">
        <v>452.5</v>
      </c>
      <c r="U40" s="58">
        <v>930.6</v>
      </c>
      <c r="V40" s="35">
        <v>626.26</v>
      </c>
      <c r="W40" s="35">
        <v>644.70000000000005</v>
      </c>
      <c r="X40" s="35" t="s">
        <v>1146</v>
      </c>
    </row>
    <row r="41" spans="1:24" x14ac:dyDescent="0.55000000000000004">
      <c r="A41" s="28">
        <v>21910305411</v>
      </c>
      <c r="B41" s="22">
        <v>74</v>
      </c>
      <c r="C41" s="22">
        <v>1327</v>
      </c>
      <c r="D41" s="31" t="s">
        <v>1151</v>
      </c>
      <c r="E41" s="28">
        <v>821</v>
      </c>
      <c r="F41" s="21" t="s">
        <v>0</v>
      </c>
      <c r="G41" s="21" t="s">
        <v>1126</v>
      </c>
      <c r="H41" s="31" t="s">
        <v>1153</v>
      </c>
      <c r="I41" s="31">
        <v>0.05</v>
      </c>
      <c r="J41" s="20">
        <v>41259</v>
      </c>
      <c r="K41" s="88">
        <v>41358</v>
      </c>
      <c r="L41" s="87">
        <v>4</v>
      </c>
      <c r="M41" s="62" t="s">
        <v>1213</v>
      </c>
      <c r="N41" s="62" t="s">
        <v>1213</v>
      </c>
      <c r="O41" s="30" t="s">
        <v>1213</v>
      </c>
      <c r="P41" s="30" t="s">
        <v>1213</v>
      </c>
      <c r="Q41" s="30" t="s">
        <v>1213</v>
      </c>
      <c r="R41" s="30" t="s">
        <v>1213</v>
      </c>
      <c r="S41" s="13" t="s">
        <v>66</v>
      </c>
      <c r="T41" s="61">
        <v>459.5</v>
      </c>
      <c r="U41" s="58">
        <v>781.6</v>
      </c>
      <c r="V41" s="35">
        <v>296.51</v>
      </c>
      <c r="W41" s="35">
        <v>641.04999999999995</v>
      </c>
      <c r="X41" s="35" t="s">
        <v>1146</v>
      </c>
    </row>
    <row r="42" spans="1:24" x14ac:dyDescent="0.55000000000000004">
      <c r="A42" s="28">
        <v>21910305601</v>
      </c>
      <c r="B42" s="22">
        <v>26</v>
      </c>
      <c r="C42" s="22">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61">
        <v>286</v>
      </c>
      <c r="U42" s="35">
        <v>666.5</v>
      </c>
      <c r="V42" s="35">
        <v>426.51</v>
      </c>
      <c r="W42" s="35">
        <v>830.34</v>
      </c>
      <c r="X42" s="35" t="s">
        <v>1146</v>
      </c>
    </row>
    <row r="43" spans="1:24" x14ac:dyDescent="0.55000000000000004">
      <c r="A43" s="28">
        <v>21910305581</v>
      </c>
      <c r="B43" s="22">
        <v>28</v>
      </c>
      <c r="C43" s="22">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61">
        <v>215.2</v>
      </c>
      <c r="U43" s="35">
        <v>396.4</v>
      </c>
      <c r="V43" s="35">
        <v>419.38</v>
      </c>
      <c r="W43" s="35">
        <v>550.76</v>
      </c>
      <c r="X43" s="35" t="s">
        <v>1146</v>
      </c>
    </row>
    <row r="44" spans="1:24" x14ac:dyDescent="0.55000000000000004">
      <c r="A44" s="28">
        <v>21910305592</v>
      </c>
      <c r="B44" s="22">
        <v>31</v>
      </c>
      <c r="C44" s="22">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35">
        <v>589.09</v>
      </c>
      <c r="W44" s="35">
        <v>769.38</v>
      </c>
      <c r="X44" s="35" t="s">
        <v>1146</v>
      </c>
    </row>
    <row r="45" spans="1:24" x14ac:dyDescent="0.55000000000000004">
      <c r="A45" s="28">
        <v>21910305591</v>
      </c>
      <c r="B45" s="22">
        <v>32</v>
      </c>
      <c r="C45" s="22">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61">
        <v>266.5</v>
      </c>
      <c r="U45" s="35">
        <v>583.5</v>
      </c>
      <c r="V45" s="35">
        <v>772.47</v>
      </c>
      <c r="W45" s="35">
        <v>1129.2</v>
      </c>
      <c r="X45" s="35" t="s">
        <v>1146</v>
      </c>
    </row>
    <row r="46" spans="1:24" x14ac:dyDescent="0.55000000000000004">
      <c r="A46" s="28">
        <v>21910305602</v>
      </c>
      <c r="B46" s="22">
        <v>33</v>
      </c>
      <c r="C46" s="22">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61">
        <v>258.3</v>
      </c>
      <c r="U46" s="35">
        <v>508</v>
      </c>
      <c r="V46" s="35">
        <v>600.38</v>
      </c>
      <c r="W46" s="35">
        <v>1493.3</v>
      </c>
      <c r="X46" s="35" t="s">
        <v>1146</v>
      </c>
    </row>
    <row r="47" spans="1:24" x14ac:dyDescent="0.55000000000000004">
      <c r="A47" s="28">
        <v>21910305582</v>
      </c>
      <c r="B47" s="22">
        <v>36</v>
      </c>
      <c r="C47" s="22">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61">
        <v>262.39999999999998</v>
      </c>
      <c r="U47" s="35">
        <v>674.4</v>
      </c>
      <c r="V47" s="35">
        <v>727.27</v>
      </c>
      <c r="W47" s="35">
        <v>1133</v>
      </c>
      <c r="X47" s="35" t="s">
        <v>1146</v>
      </c>
    </row>
    <row r="48" spans="1:24" x14ac:dyDescent="0.55000000000000004">
      <c r="A48" s="28">
        <v>21910307092</v>
      </c>
      <c r="B48" s="22">
        <v>75</v>
      </c>
      <c r="C48" s="22">
        <v>1350</v>
      </c>
      <c r="D48" s="31" t="s">
        <v>1151</v>
      </c>
      <c r="E48" s="28">
        <v>837</v>
      </c>
      <c r="F48" s="21" t="s">
        <v>0</v>
      </c>
      <c r="G48" s="21" t="s">
        <v>1126</v>
      </c>
      <c r="H48" s="31" t="s">
        <v>1153</v>
      </c>
      <c r="I48" s="31">
        <v>0.5</v>
      </c>
      <c r="J48" s="20">
        <v>41260</v>
      </c>
      <c r="K48" s="88">
        <v>41358</v>
      </c>
      <c r="L48" s="87">
        <v>4</v>
      </c>
      <c r="M48" s="62" t="s">
        <v>1213</v>
      </c>
      <c r="N48" s="62" t="s">
        <v>1213</v>
      </c>
      <c r="O48" s="30" t="s">
        <v>1213</v>
      </c>
      <c r="P48" s="30" t="s">
        <v>1213</v>
      </c>
      <c r="Q48" s="30" t="s">
        <v>1213</v>
      </c>
      <c r="R48" s="30" t="s">
        <v>1213</v>
      </c>
      <c r="S48" s="13" t="s">
        <v>66</v>
      </c>
      <c r="T48" s="61">
        <v>456.6</v>
      </c>
      <c r="U48" s="58">
        <v>835.8</v>
      </c>
      <c r="V48" s="35">
        <v>93.048000000000002</v>
      </c>
      <c r="W48" s="35">
        <v>669.43</v>
      </c>
      <c r="X48" s="35" t="s">
        <v>1146</v>
      </c>
    </row>
    <row r="49" spans="1:24" x14ac:dyDescent="0.55000000000000004">
      <c r="A49" s="28">
        <v>21910307261</v>
      </c>
      <c r="B49" s="22" t="s">
        <v>3</v>
      </c>
      <c r="C49" s="22">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61">
        <v>288.5</v>
      </c>
      <c r="U49" s="35">
        <v>483</v>
      </c>
      <c r="V49" s="35">
        <v>432.75</v>
      </c>
      <c r="W49" s="35">
        <v>782.27</v>
      </c>
      <c r="X49" s="35">
        <v>1194.2</v>
      </c>
    </row>
    <row r="50" spans="1:24" x14ac:dyDescent="0.55000000000000004">
      <c r="A50" s="28">
        <v>21910307242</v>
      </c>
      <c r="B50" s="22" t="s">
        <v>47</v>
      </c>
      <c r="C50" s="22">
        <v>1358</v>
      </c>
      <c r="D50" s="21" t="s">
        <v>1151</v>
      </c>
      <c r="E50" s="28">
        <v>955</v>
      </c>
      <c r="F50" s="21" t="s">
        <v>0</v>
      </c>
      <c r="G50" s="21" t="s">
        <v>1126</v>
      </c>
      <c r="H50" s="21" t="s">
        <v>1153</v>
      </c>
      <c r="I50" s="21">
        <v>0.5</v>
      </c>
      <c r="J50" s="20">
        <v>41288</v>
      </c>
      <c r="K50" s="88">
        <v>41386</v>
      </c>
      <c r="L50" s="87">
        <v>5</v>
      </c>
      <c r="M50" s="62" t="s">
        <v>1213</v>
      </c>
      <c r="N50" s="62" t="s">
        <v>1213</v>
      </c>
      <c r="O50" s="7" t="s">
        <v>1213</v>
      </c>
      <c r="P50" s="7" t="s">
        <v>1213</v>
      </c>
      <c r="Q50" s="30" t="s">
        <v>1213</v>
      </c>
      <c r="R50" s="30" t="s">
        <v>1213</v>
      </c>
      <c r="S50" s="13" t="s">
        <v>66</v>
      </c>
      <c r="T50" s="61">
        <v>549.20000000000005</v>
      </c>
      <c r="U50" s="35">
        <v>1116.9000000000001</v>
      </c>
      <c r="V50" s="35">
        <v>301.23</v>
      </c>
      <c r="W50" s="35">
        <v>1113.4000000000001</v>
      </c>
      <c r="X50" s="35">
        <v>1056.3</v>
      </c>
    </row>
    <row r="51" spans="1:24" x14ac:dyDescent="0.55000000000000004">
      <c r="A51" s="28">
        <v>21910307112</v>
      </c>
      <c r="B51" s="22">
        <v>97</v>
      </c>
      <c r="C51" s="22">
        <v>1359</v>
      </c>
      <c r="D51" s="31" t="s">
        <v>1151</v>
      </c>
      <c r="E51" s="28">
        <v>832</v>
      </c>
      <c r="F51" s="21" t="s">
        <v>0</v>
      </c>
      <c r="G51" s="21" t="s">
        <v>1126</v>
      </c>
      <c r="H51" s="31" t="s">
        <v>1153</v>
      </c>
      <c r="I51" s="31">
        <v>0.5</v>
      </c>
      <c r="J51" s="20">
        <v>41264</v>
      </c>
      <c r="K51" s="88">
        <v>41359</v>
      </c>
      <c r="L51" s="87">
        <v>4</v>
      </c>
      <c r="M51" s="62" t="s">
        <v>1213</v>
      </c>
      <c r="N51" s="62" t="s">
        <v>1213</v>
      </c>
      <c r="O51" s="30" t="s">
        <v>1213</v>
      </c>
      <c r="P51" s="30" t="s">
        <v>1213</v>
      </c>
      <c r="Q51" s="30" t="s">
        <v>1213</v>
      </c>
      <c r="R51" s="30" t="s">
        <v>1213</v>
      </c>
      <c r="S51" s="13" t="s">
        <v>66</v>
      </c>
      <c r="T51" s="61">
        <v>493.4</v>
      </c>
      <c r="U51" s="35">
        <v>906.5</v>
      </c>
      <c r="V51" s="35">
        <v>594.54999999999995</v>
      </c>
      <c r="W51" s="35">
        <v>924.22</v>
      </c>
      <c r="X51" s="35" t="s">
        <v>1146</v>
      </c>
    </row>
    <row r="52" spans="1:24" x14ac:dyDescent="0.55000000000000004">
      <c r="A52" s="28">
        <v>21910307272</v>
      </c>
      <c r="B52" s="22" t="s">
        <v>17</v>
      </c>
      <c r="C52" s="22">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35">
        <v>346.76</v>
      </c>
      <c r="W52" s="35">
        <v>580.22</v>
      </c>
      <c r="X52" s="35">
        <v>1226.7</v>
      </c>
    </row>
    <row r="53" spans="1:24" x14ac:dyDescent="0.55000000000000004">
      <c r="A53" s="28">
        <v>21910307101</v>
      </c>
      <c r="B53" s="22">
        <v>76</v>
      </c>
      <c r="C53" s="22">
        <v>1371</v>
      </c>
      <c r="D53" s="31" t="s">
        <v>1151</v>
      </c>
      <c r="E53" s="28">
        <v>831</v>
      </c>
      <c r="F53" s="21" t="s">
        <v>0</v>
      </c>
      <c r="G53" s="21" t="s">
        <v>1126</v>
      </c>
      <c r="H53" s="31" t="s">
        <v>1153</v>
      </c>
      <c r="I53" s="31">
        <v>0.5</v>
      </c>
      <c r="J53" s="20">
        <v>41262</v>
      </c>
      <c r="K53" s="88">
        <v>41358</v>
      </c>
      <c r="L53" s="87">
        <v>4</v>
      </c>
      <c r="M53" s="62" t="s">
        <v>1213</v>
      </c>
      <c r="N53" s="62" t="s">
        <v>1213</v>
      </c>
      <c r="O53" s="30" t="s">
        <v>1213</v>
      </c>
      <c r="P53" s="30" t="s">
        <v>1213</v>
      </c>
      <c r="Q53" s="30" t="s">
        <v>1213</v>
      </c>
      <c r="R53" s="30" t="s">
        <v>1213</v>
      </c>
      <c r="S53" s="13" t="s">
        <v>66</v>
      </c>
      <c r="T53" s="61">
        <v>415.1</v>
      </c>
      <c r="U53" s="58">
        <v>886.3</v>
      </c>
      <c r="V53" s="35">
        <v>192.27</v>
      </c>
      <c r="W53" s="35">
        <v>596.23</v>
      </c>
      <c r="X53" s="35" t="s">
        <v>1146</v>
      </c>
    </row>
    <row r="54" spans="1:24" x14ac:dyDescent="0.55000000000000004">
      <c r="A54" s="28">
        <v>21910307091</v>
      </c>
      <c r="B54" s="22">
        <v>77</v>
      </c>
      <c r="C54" s="22">
        <v>1381</v>
      </c>
      <c r="D54" s="31" t="s">
        <v>1151</v>
      </c>
      <c r="E54" s="28">
        <v>828</v>
      </c>
      <c r="F54" s="21" t="s">
        <v>0</v>
      </c>
      <c r="G54" s="21" t="s">
        <v>1126</v>
      </c>
      <c r="H54" s="31" t="s">
        <v>1153</v>
      </c>
      <c r="I54" s="31">
        <v>0.5</v>
      </c>
      <c r="J54" s="20">
        <v>41260</v>
      </c>
      <c r="K54" s="88">
        <v>41358</v>
      </c>
      <c r="L54" s="87">
        <v>4</v>
      </c>
      <c r="M54" s="62" t="s">
        <v>1213</v>
      </c>
      <c r="N54" s="62" t="s">
        <v>1213</v>
      </c>
      <c r="O54" s="30" t="s">
        <v>1213</v>
      </c>
      <c r="P54" s="30" t="s">
        <v>1213</v>
      </c>
      <c r="Q54" s="30" t="s">
        <v>1213</v>
      </c>
      <c r="R54" s="30" t="s">
        <v>1213</v>
      </c>
      <c r="S54" s="13" t="s">
        <v>66</v>
      </c>
      <c r="T54" s="61">
        <v>478</v>
      </c>
      <c r="U54" s="58">
        <v>915.9</v>
      </c>
      <c r="V54" s="35">
        <v>154.79599999999999</v>
      </c>
      <c r="W54" s="35">
        <v>750.78</v>
      </c>
      <c r="X54" s="35" t="s">
        <v>1146</v>
      </c>
    </row>
    <row r="55" spans="1:24" x14ac:dyDescent="0.55000000000000004">
      <c r="A55" s="28">
        <v>21910307111</v>
      </c>
      <c r="B55" s="22">
        <v>99</v>
      </c>
      <c r="C55" s="22">
        <v>1388</v>
      </c>
      <c r="D55" s="31" t="s">
        <v>1151</v>
      </c>
      <c r="E55" s="28">
        <v>838</v>
      </c>
      <c r="F55" s="21" t="s">
        <v>0</v>
      </c>
      <c r="G55" s="21" t="s">
        <v>1126</v>
      </c>
      <c r="H55" s="31" t="s">
        <v>1153</v>
      </c>
      <c r="I55" s="31">
        <v>0.5</v>
      </c>
      <c r="J55" s="20">
        <v>41262</v>
      </c>
      <c r="K55" s="88">
        <v>41359</v>
      </c>
      <c r="L55" s="87">
        <v>4</v>
      </c>
      <c r="M55" s="62" t="s">
        <v>1213</v>
      </c>
      <c r="N55" s="62" t="s">
        <v>1213</v>
      </c>
      <c r="O55" s="30" t="s">
        <v>1213</v>
      </c>
      <c r="P55" s="30" t="s">
        <v>1213</v>
      </c>
      <c r="Q55" s="30" t="s">
        <v>1213</v>
      </c>
      <c r="R55" s="30" t="s">
        <v>1213</v>
      </c>
      <c r="S55" s="13" t="s">
        <v>66</v>
      </c>
      <c r="T55" s="61">
        <v>509.7</v>
      </c>
      <c r="U55" s="35">
        <v>985.8</v>
      </c>
      <c r="V55" s="35">
        <v>640.82000000000005</v>
      </c>
      <c r="W55" s="35">
        <v>1160.0999999999999</v>
      </c>
      <c r="X55" s="35" t="s">
        <v>1146</v>
      </c>
    </row>
    <row r="56" spans="1:24" x14ac:dyDescent="0.55000000000000004">
      <c r="A56" s="28">
        <v>21910307252</v>
      </c>
      <c r="B56" s="22" t="s">
        <v>62</v>
      </c>
      <c r="C56" s="22">
        <v>1393</v>
      </c>
      <c r="D56" s="21" t="s">
        <v>1151</v>
      </c>
      <c r="E56" s="28">
        <v>953</v>
      </c>
      <c r="F56" s="21" t="s">
        <v>0</v>
      </c>
      <c r="G56" s="21" t="s">
        <v>1126</v>
      </c>
      <c r="H56" s="21" t="s">
        <v>1153</v>
      </c>
      <c r="I56" s="21">
        <v>0.5</v>
      </c>
      <c r="J56" s="20">
        <v>41290</v>
      </c>
      <c r="K56" s="88">
        <v>41387</v>
      </c>
      <c r="L56" s="87">
        <v>5</v>
      </c>
      <c r="M56" s="62" t="s">
        <v>1213</v>
      </c>
      <c r="N56" s="62" t="s">
        <v>1213</v>
      </c>
      <c r="O56" s="7" t="s">
        <v>1213</v>
      </c>
      <c r="P56" s="7" t="s">
        <v>1213</v>
      </c>
      <c r="Q56" s="30" t="s">
        <v>1213</v>
      </c>
      <c r="R56" s="30" t="s">
        <v>1213</v>
      </c>
      <c r="S56" s="13" t="s">
        <v>66</v>
      </c>
      <c r="T56" s="61">
        <v>493.1</v>
      </c>
      <c r="U56" s="35">
        <v>929</v>
      </c>
      <c r="V56" s="35">
        <v>789.86</v>
      </c>
      <c r="W56" s="35">
        <v>1710</v>
      </c>
      <c r="X56" s="35">
        <v>1102</v>
      </c>
    </row>
    <row r="57" spans="1:24" x14ac:dyDescent="0.55000000000000004">
      <c r="A57" s="28">
        <v>21910307262</v>
      </c>
      <c r="B57" s="22" t="s">
        <v>19</v>
      </c>
      <c r="C57" s="22">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35">
        <v>416.67</v>
      </c>
      <c r="W57" s="35">
        <v>798.25</v>
      </c>
      <c r="X57" s="35">
        <v>1363.1</v>
      </c>
    </row>
    <row r="58" spans="1:24" x14ac:dyDescent="0.55000000000000004">
      <c r="A58" s="28">
        <v>21910307102</v>
      </c>
      <c r="B58" s="22">
        <v>79</v>
      </c>
      <c r="C58" s="22">
        <v>1404</v>
      </c>
      <c r="D58" s="31" t="s">
        <v>1151</v>
      </c>
      <c r="E58" s="28">
        <v>834</v>
      </c>
      <c r="F58" s="21" t="s">
        <v>0</v>
      </c>
      <c r="G58" s="21" t="s">
        <v>1126</v>
      </c>
      <c r="H58" s="31" t="s">
        <v>1153</v>
      </c>
      <c r="I58" s="31">
        <v>0.5</v>
      </c>
      <c r="J58" s="20">
        <v>41262</v>
      </c>
      <c r="K58" s="88">
        <v>41358</v>
      </c>
      <c r="L58" s="87">
        <v>4</v>
      </c>
      <c r="M58" s="62" t="s">
        <v>1213</v>
      </c>
      <c r="N58" s="62" t="s">
        <v>1213</v>
      </c>
      <c r="O58" s="30" t="s">
        <v>1213</v>
      </c>
      <c r="P58" s="30" t="s">
        <v>1213</v>
      </c>
      <c r="Q58" s="30" t="s">
        <v>1213</v>
      </c>
      <c r="R58" s="30" t="s">
        <v>1213</v>
      </c>
      <c r="S58" s="13" t="s">
        <v>66</v>
      </c>
      <c r="T58" s="61">
        <v>491.8</v>
      </c>
      <c r="U58" s="58">
        <v>1146.0999999999999</v>
      </c>
      <c r="V58" s="35">
        <v>212.8</v>
      </c>
      <c r="W58" s="35">
        <v>865.62</v>
      </c>
      <c r="X58" s="35" t="s">
        <v>1146</v>
      </c>
    </row>
    <row r="59" spans="1:24" x14ac:dyDescent="0.55000000000000004">
      <c r="A59" s="28">
        <v>21910307241</v>
      </c>
      <c r="B59" s="22" t="s">
        <v>49</v>
      </c>
      <c r="C59" s="22">
        <v>1413</v>
      </c>
      <c r="D59" s="21" t="s">
        <v>1151</v>
      </c>
      <c r="E59" s="28">
        <v>949</v>
      </c>
      <c r="F59" s="21" t="s">
        <v>0</v>
      </c>
      <c r="G59" s="21" t="s">
        <v>1126</v>
      </c>
      <c r="H59" s="21" t="s">
        <v>1153</v>
      </c>
      <c r="I59" s="21">
        <v>0.5</v>
      </c>
      <c r="J59" s="20">
        <v>41288</v>
      </c>
      <c r="K59" s="88">
        <v>41386</v>
      </c>
      <c r="L59" s="87">
        <v>5</v>
      </c>
      <c r="M59" s="62" t="s">
        <v>1213</v>
      </c>
      <c r="N59" s="62" t="s">
        <v>1213</v>
      </c>
      <c r="O59" s="7" t="s">
        <v>1213</v>
      </c>
      <c r="P59" s="7" t="s">
        <v>1213</v>
      </c>
      <c r="Q59" s="30" t="s">
        <v>1213</v>
      </c>
      <c r="R59" s="30" t="s">
        <v>1213</v>
      </c>
      <c r="S59" s="13" t="s">
        <v>66</v>
      </c>
      <c r="T59" s="61">
        <v>475.6</v>
      </c>
      <c r="U59" s="35">
        <v>878.6</v>
      </c>
      <c r="V59" s="35">
        <v>489.78</v>
      </c>
      <c r="W59" s="35">
        <v>916.89</v>
      </c>
      <c r="X59" s="35">
        <v>1032.5</v>
      </c>
    </row>
    <row r="60" spans="1:24" x14ac:dyDescent="0.55000000000000004">
      <c r="A60" s="28">
        <v>21910307271</v>
      </c>
      <c r="B60" s="22" t="s">
        <v>20</v>
      </c>
      <c r="C60" s="22">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35">
        <v>402.72</v>
      </c>
      <c r="W60" s="35">
        <v>897.25</v>
      </c>
      <c r="X60" s="35">
        <v>1336.3</v>
      </c>
    </row>
    <row r="61" spans="1:24" x14ac:dyDescent="0.55000000000000004">
      <c r="A61" s="28">
        <v>21910307251</v>
      </c>
      <c r="B61" s="22" t="s">
        <v>65</v>
      </c>
      <c r="C61" s="22">
        <v>1431</v>
      </c>
      <c r="D61" s="21" t="s">
        <v>1151</v>
      </c>
      <c r="E61" s="28">
        <v>947</v>
      </c>
      <c r="F61" s="21" t="s">
        <v>0</v>
      </c>
      <c r="G61" s="21" t="s">
        <v>1126</v>
      </c>
      <c r="H61" s="21" t="s">
        <v>1153</v>
      </c>
      <c r="I61" s="21">
        <v>0.5</v>
      </c>
      <c r="J61" s="20">
        <v>41289</v>
      </c>
      <c r="K61" s="88">
        <v>41387</v>
      </c>
      <c r="L61" s="87">
        <v>5</v>
      </c>
      <c r="M61" s="62" t="s">
        <v>1213</v>
      </c>
      <c r="N61" s="62" t="s">
        <v>1213</v>
      </c>
      <c r="O61" s="7" t="s">
        <v>1213</v>
      </c>
      <c r="P61" s="7" t="s">
        <v>1213</v>
      </c>
      <c r="Q61" s="30" t="s">
        <v>1213</v>
      </c>
      <c r="R61" s="30" t="s">
        <v>1213</v>
      </c>
      <c r="S61" s="13" t="s">
        <v>66</v>
      </c>
      <c r="T61" s="61">
        <v>449.8</v>
      </c>
      <c r="U61" s="35">
        <v>828</v>
      </c>
      <c r="V61" s="35">
        <v>685.87</v>
      </c>
      <c r="W61" s="35">
        <v>798.87</v>
      </c>
      <c r="X61" s="35">
        <v>483.88</v>
      </c>
    </row>
    <row r="62" spans="1:24" x14ac:dyDescent="0.55000000000000004">
      <c r="A62" s="28">
        <v>21910302681</v>
      </c>
      <c r="B62" s="22">
        <v>18</v>
      </c>
      <c r="C62" s="22">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61">
        <v>273.10000000000002</v>
      </c>
      <c r="U62" s="35">
        <v>631.5</v>
      </c>
      <c r="V62" s="35">
        <v>501.83</v>
      </c>
      <c r="W62" s="35">
        <v>656.78</v>
      </c>
      <c r="X62" s="35" t="s">
        <v>1146</v>
      </c>
    </row>
    <row r="63" spans="1:24" x14ac:dyDescent="0.55000000000000004">
      <c r="A63" s="28">
        <v>21910304731</v>
      </c>
      <c r="B63" s="22" t="s">
        <v>51</v>
      </c>
      <c r="C63" s="22">
        <v>113</v>
      </c>
      <c r="D63" s="21" t="s">
        <v>1151</v>
      </c>
      <c r="E63" s="28">
        <v>860</v>
      </c>
      <c r="F63" s="21" t="s">
        <v>0</v>
      </c>
      <c r="G63" s="21" t="s">
        <v>1126</v>
      </c>
      <c r="H63" s="21" t="s">
        <v>1152</v>
      </c>
      <c r="I63" s="21">
        <v>2.5</v>
      </c>
      <c r="J63" s="20">
        <v>41295</v>
      </c>
      <c r="K63" s="88">
        <v>41387</v>
      </c>
      <c r="L63" s="87">
        <v>5</v>
      </c>
      <c r="M63" s="62" t="s">
        <v>1213</v>
      </c>
      <c r="N63" s="62" t="s">
        <v>1213</v>
      </c>
      <c r="O63" s="7" t="s">
        <v>1213</v>
      </c>
      <c r="P63" s="7" t="s">
        <v>1213</v>
      </c>
      <c r="Q63" s="30" t="s">
        <v>1213</v>
      </c>
      <c r="R63" s="30" t="s">
        <v>1213</v>
      </c>
      <c r="S63" s="13" t="s">
        <v>66</v>
      </c>
      <c r="T63" s="61">
        <v>435.7</v>
      </c>
      <c r="U63" s="35">
        <v>744.4</v>
      </c>
      <c r="V63" s="35">
        <v>841.17</v>
      </c>
      <c r="W63" s="35">
        <v>997.34</v>
      </c>
      <c r="X63" s="35">
        <v>824.58</v>
      </c>
    </row>
    <row r="64" spans="1:24" x14ac:dyDescent="0.55000000000000004">
      <c r="A64" s="28">
        <v>21910304792</v>
      </c>
      <c r="B64" s="22" t="s">
        <v>10</v>
      </c>
      <c r="C64" s="22">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61">
        <v>247.7</v>
      </c>
      <c r="U64" s="35">
        <v>499.2</v>
      </c>
      <c r="V64" s="35">
        <v>588.04</v>
      </c>
      <c r="W64" s="35">
        <v>1724.7</v>
      </c>
      <c r="X64" s="35">
        <v>1297.7</v>
      </c>
    </row>
    <row r="65" spans="1:24" x14ac:dyDescent="0.55000000000000004">
      <c r="A65" s="28">
        <v>21910304682</v>
      </c>
      <c r="B65" s="22">
        <v>56</v>
      </c>
      <c r="C65" s="22">
        <v>205</v>
      </c>
      <c r="D65" s="31" t="s">
        <v>1151</v>
      </c>
      <c r="E65" s="28">
        <v>739</v>
      </c>
      <c r="F65" s="21" t="s">
        <v>0</v>
      </c>
      <c r="G65" s="21" t="s">
        <v>1126</v>
      </c>
      <c r="H65" s="31" t="s">
        <v>1152</v>
      </c>
      <c r="I65" s="31">
        <v>2.5</v>
      </c>
      <c r="J65" s="20">
        <v>41261</v>
      </c>
      <c r="K65" s="88">
        <v>41358</v>
      </c>
      <c r="L65" s="87">
        <v>4</v>
      </c>
      <c r="M65" s="62" t="s">
        <v>1213</v>
      </c>
      <c r="N65" s="62" t="s">
        <v>1213</v>
      </c>
      <c r="O65" s="30" t="s">
        <v>1213</v>
      </c>
      <c r="P65" s="30" t="s">
        <v>1213</v>
      </c>
      <c r="Q65" s="30" t="s">
        <v>1213</v>
      </c>
      <c r="R65" s="30" t="s">
        <v>1213</v>
      </c>
      <c r="S65" s="13" t="s">
        <v>66</v>
      </c>
      <c r="T65" s="61">
        <v>476.9</v>
      </c>
      <c r="U65" s="58">
        <v>821.6</v>
      </c>
      <c r="V65" s="35">
        <v>632.13</v>
      </c>
      <c r="W65" s="35">
        <v>851.38</v>
      </c>
      <c r="X65" s="35" t="s">
        <v>1146</v>
      </c>
    </row>
    <row r="66" spans="1:24" x14ac:dyDescent="0.55000000000000004">
      <c r="A66" s="28">
        <v>21910304681</v>
      </c>
      <c r="B66" s="22">
        <v>57</v>
      </c>
      <c r="C66" s="22">
        <v>320</v>
      </c>
      <c r="D66" s="31" t="s">
        <v>1151</v>
      </c>
      <c r="E66" s="28">
        <v>740</v>
      </c>
      <c r="F66" s="21" t="s">
        <v>0</v>
      </c>
      <c r="G66" s="21" t="s">
        <v>1126</v>
      </c>
      <c r="H66" s="31" t="s">
        <v>1152</v>
      </c>
      <c r="I66" s="31">
        <v>2.5</v>
      </c>
      <c r="J66" s="20">
        <v>41260</v>
      </c>
      <c r="K66" s="88">
        <v>41358</v>
      </c>
      <c r="L66" s="87">
        <v>4</v>
      </c>
      <c r="M66" s="62" t="s">
        <v>1213</v>
      </c>
      <c r="N66" s="62" t="s">
        <v>1213</v>
      </c>
      <c r="O66" s="30" t="s">
        <v>1213</v>
      </c>
      <c r="P66" s="30" t="s">
        <v>1213</v>
      </c>
      <c r="Q66" s="30" t="s">
        <v>1213</v>
      </c>
      <c r="R66" s="30" t="s">
        <v>1213</v>
      </c>
      <c r="S66" s="13" t="s">
        <v>66</v>
      </c>
      <c r="T66" s="61">
        <v>476.3</v>
      </c>
      <c r="U66" s="58">
        <v>879.5</v>
      </c>
      <c r="V66" s="35">
        <v>481.49</v>
      </c>
      <c r="W66" s="35">
        <v>598.02</v>
      </c>
      <c r="X66" s="35" t="s">
        <v>1146</v>
      </c>
    </row>
    <row r="67" spans="1:24" x14ac:dyDescent="0.55000000000000004">
      <c r="A67" s="28">
        <v>21910304732</v>
      </c>
      <c r="B67" s="22" t="s">
        <v>53</v>
      </c>
      <c r="C67" s="22">
        <v>323</v>
      </c>
      <c r="D67" s="21" t="s">
        <v>1151</v>
      </c>
      <c r="E67" s="28">
        <v>869</v>
      </c>
      <c r="F67" s="21" t="s">
        <v>0</v>
      </c>
      <c r="G67" s="21" t="s">
        <v>1126</v>
      </c>
      <c r="H67" s="21" t="s">
        <v>1152</v>
      </c>
      <c r="I67" s="21">
        <v>2.5</v>
      </c>
      <c r="J67" s="20">
        <v>41293</v>
      </c>
      <c r="K67" s="88">
        <v>41387</v>
      </c>
      <c r="L67" s="87">
        <v>5</v>
      </c>
      <c r="M67" s="62" t="s">
        <v>1213</v>
      </c>
      <c r="N67" s="62" t="s">
        <v>1213</v>
      </c>
      <c r="O67" s="7" t="s">
        <v>1213</v>
      </c>
      <c r="P67" s="7" t="s">
        <v>1213</v>
      </c>
      <c r="Q67" s="30" t="s">
        <v>1213</v>
      </c>
      <c r="R67" s="30" t="s">
        <v>1213</v>
      </c>
      <c r="S67" s="13" t="s">
        <v>66</v>
      </c>
      <c r="T67" s="61">
        <v>443.1</v>
      </c>
      <c r="U67" s="35">
        <v>731</v>
      </c>
      <c r="V67" s="35">
        <v>549.53</v>
      </c>
      <c r="W67" s="35">
        <v>764.52</v>
      </c>
      <c r="X67" s="35">
        <v>740.35</v>
      </c>
    </row>
    <row r="68" spans="1:24" x14ac:dyDescent="0.55000000000000004">
      <c r="A68" s="28">
        <v>21910302662</v>
      </c>
      <c r="B68" s="22">
        <v>27</v>
      </c>
      <c r="C68" s="22">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61">
        <v>254.3</v>
      </c>
      <c r="U68" s="35">
        <v>549.29999999999995</v>
      </c>
      <c r="V68" s="35">
        <v>440.86</v>
      </c>
      <c r="W68" s="35">
        <v>784.58</v>
      </c>
      <c r="X68" s="35" t="s">
        <v>1146</v>
      </c>
    </row>
    <row r="69" spans="1:24" x14ac:dyDescent="0.55000000000000004">
      <c r="A69" s="28">
        <v>21910304672</v>
      </c>
      <c r="B69" s="22">
        <v>60</v>
      </c>
      <c r="C69" s="22">
        <v>528</v>
      </c>
      <c r="D69" s="31" t="s">
        <v>1151</v>
      </c>
      <c r="E69" s="28">
        <v>744</v>
      </c>
      <c r="F69" s="21" t="s">
        <v>0</v>
      </c>
      <c r="G69" s="21" t="s">
        <v>1126</v>
      </c>
      <c r="H69" s="31" t="s">
        <v>1152</v>
      </c>
      <c r="I69" s="31">
        <v>2.5</v>
      </c>
      <c r="J69" s="20">
        <v>41262</v>
      </c>
      <c r="K69" s="88">
        <v>41358</v>
      </c>
      <c r="L69" s="87">
        <v>4</v>
      </c>
      <c r="M69" s="62" t="s">
        <v>1213</v>
      </c>
      <c r="N69" s="62" t="s">
        <v>1213</v>
      </c>
      <c r="O69" s="30" t="s">
        <v>1213</v>
      </c>
      <c r="P69" s="30" t="s">
        <v>1213</v>
      </c>
      <c r="Q69" s="30" t="s">
        <v>1213</v>
      </c>
      <c r="R69" s="30" t="s">
        <v>1213</v>
      </c>
      <c r="S69" s="13" t="s">
        <v>66</v>
      </c>
      <c r="T69" s="61">
        <v>488</v>
      </c>
      <c r="U69" s="58">
        <v>814.6</v>
      </c>
      <c r="V69" s="35">
        <v>828.49</v>
      </c>
      <c r="W69" s="35">
        <v>986.25</v>
      </c>
      <c r="X69" s="35" t="s">
        <v>1146</v>
      </c>
    </row>
    <row r="70" spans="1:24" x14ac:dyDescent="0.55000000000000004">
      <c r="A70" s="28">
        <v>21910304781</v>
      </c>
      <c r="B70" s="22" t="s">
        <v>25</v>
      </c>
      <c r="C70" s="22">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61">
        <v>281</v>
      </c>
      <c r="U70" s="35">
        <v>537.79999999999995</v>
      </c>
      <c r="V70" s="35">
        <v>145.6</v>
      </c>
      <c r="W70" s="35">
        <v>369.37</v>
      </c>
      <c r="X70" s="35">
        <v>862.88</v>
      </c>
    </row>
    <row r="71" spans="1:24" x14ac:dyDescent="0.55000000000000004">
      <c r="A71" s="28">
        <v>21910304782</v>
      </c>
      <c r="B71" s="22" t="s">
        <v>14</v>
      </c>
      <c r="C71" s="22">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61">
        <v>284.39999999999998</v>
      </c>
      <c r="U71" s="35">
        <v>665</v>
      </c>
      <c r="V71" s="35">
        <v>947.56</v>
      </c>
      <c r="W71" s="35">
        <v>1551.4</v>
      </c>
      <c r="X71" s="35">
        <v>991.55</v>
      </c>
    </row>
    <row r="72" spans="1:24" x14ac:dyDescent="0.55000000000000004">
      <c r="A72" s="28">
        <v>21910302661</v>
      </c>
      <c r="B72" s="22">
        <v>29</v>
      </c>
      <c r="C72" s="22">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35">
        <v>774.3</v>
      </c>
      <c r="W72" s="35">
        <v>904.85</v>
      </c>
      <c r="X72" s="35" t="s">
        <v>1146</v>
      </c>
    </row>
    <row r="73" spans="1:24" x14ac:dyDescent="0.55000000000000004">
      <c r="A73" s="28">
        <v>21910304671</v>
      </c>
      <c r="B73" s="22">
        <v>71</v>
      </c>
      <c r="C73" s="22">
        <v>1141</v>
      </c>
      <c r="D73" s="31" t="s">
        <v>1151</v>
      </c>
      <c r="E73" s="28">
        <v>736</v>
      </c>
      <c r="F73" s="21" t="s">
        <v>0</v>
      </c>
      <c r="G73" s="21" t="s">
        <v>1126</v>
      </c>
      <c r="H73" s="31" t="s">
        <v>1152</v>
      </c>
      <c r="I73" s="31">
        <v>2.5</v>
      </c>
      <c r="J73" s="20">
        <v>41262</v>
      </c>
      <c r="K73" s="88">
        <v>41358</v>
      </c>
      <c r="L73" s="87">
        <v>4</v>
      </c>
      <c r="M73" s="62" t="s">
        <v>1213</v>
      </c>
      <c r="N73" s="62" t="s">
        <v>1213</v>
      </c>
      <c r="O73" s="30" t="s">
        <v>1213</v>
      </c>
      <c r="P73" s="30" t="s">
        <v>1213</v>
      </c>
      <c r="Q73" s="30" t="s">
        <v>1213</v>
      </c>
      <c r="R73" s="30" t="s">
        <v>1213</v>
      </c>
      <c r="S73" s="13" t="s">
        <v>66</v>
      </c>
      <c r="T73" s="61">
        <v>512.29999999999995</v>
      </c>
      <c r="U73" s="58">
        <v>910.9</v>
      </c>
      <c r="V73" s="35">
        <v>510.95</v>
      </c>
      <c r="W73" s="35">
        <v>744.32</v>
      </c>
      <c r="X73" s="35" t="s">
        <v>1146</v>
      </c>
    </row>
    <row r="74" spans="1:24"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63">
        <v>236.9</v>
      </c>
      <c r="U74" s="6">
        <v>538.70000000000005</v>
      </c>
      <c r="V74" s="35">
        <v>449.5</v>
      </c>
      <c r="W74" s="35">
        <v>670.63999999999987</v>
      </c>
      <c r="X74" s="35" t="s">
        <v>1146</v>
      </c>
    </row>
    <row r="75" spans="1:24" x14ac:dyDescent="0.55000000000000004">
      <c r="A75" s="28">
        <v>21910304741</v>
      </c>
      <c r="B75" s="22" t="s">
        <v>45</v>
      </c>
      <c r="C75" s="22">
        <v>1214</v>
      </c>
      <c r="D75" s="21" t="s">
        <v>1151</v>
      </c>
      <c r="E75" s="28">
        <v>859</v>
      </c>
      <c r="F75" s="21" t="s">
        <v>0</v>
      </c>
      <c r="G75" s="21" t="s">
        <v>1126</v>
      </c>
      <c r="H75" s="21" t="s">
        <v>1152</v>
      </c>
      <c r="I75" s="21">
        <v>2.5</v>
      </c>
      <c r="J75" s="20">
        <v>41291</v>
      </c>
      <c r="K75" s="88">
        <v>41386</v>
      </c>
      <c r="L75" s="87">
        <v>5</v>
      </c>
      <c r="M75" s="62" t="s">
        <v>1213</v>
      </c>
      <c r="N75" s="62" t="s">
        <v>1213</v>
      </c>
      <c r="O75" s="7" t="s">
        <v>1213</v>
      </c>
      <c r="P75" s="7" t="s">
        <v>1213</v>
      </c>
      <c r="Q75" s="30" t="s">
        <v>1213</v>
      </c>
      <c r="R75" s="30" t="s">
        <v>1213</v>
      </c>
      <c r="S75" s="13" t="s">
        <v>66</v>
      </c>
      <c r="T75" s="61">
        <v>441</v>
      </c>
      <c r="U75" s="35">
        <v>817.9</v>
      </c>
      <c r="V75" s="35">
        <v>515.9</v>
      </c>
      <c r="W75" s="35">
        <v>932.34</v>
      </c>
      <c r="X75" s="35">
        <v>802.23</v>
      </c>
    </row>
    <row r="76" spans="1:24" x14ac:dyDescent="0.55000000000000004">
      <c r="A76" s="28">
        <v>21910316692</v>
      </c>
      <c r="B76" s="22">
        <v>96</v>
      </c>
      <c r="C76" s="22">
        <v>1357</v>
      </c>
      <c r="D76" s="31" t="s">
        <v>1151</v>
      </c>
      <c r="E76" s="28">
        <v>748</v>
      </c>
      <c r="F76" s="21" t="s">
        <v>0</v>
      </c>
      <c r="G76" s="21" t="s">
        <v>1126</v>
      </c>
      <c r="H76" s="31" t="s">
        <v>1152</v>
      </c>
      <c r="I76" s="31">
        <v>2.5</v>
      </c>
      <c r="J76" s="20">
        <v>41265</v>
      </c>
      <c r="K76" s="88">
        <v>41359</v>
      </c>
      <c r="L76" s="87">
        <v>4</v>
      </c>
      <c r="M76" s="62" t="s">
        <v>1213</v>
      </c>
      <c r="N76" s="62" t="s">
        <v>1213</v>
      </c>
      <c r="O76" s="30" t="s">
        <v>1213</v>
      </c>
      <c r="P76" s="30" t="s">
        <v>1213</v>
      </c>
      <c r="Q76" s="30" t="s">
        <v>1213</v>
      </c>
      <c r="R76" s="30" t="s">
        <v>1213</v>
      </c>
      <c r="S76" s="13" t="s">
        <v>66</v>
      </c>
      <c r="T76" s="35">
        <v>477.3</v>
      </c>
      <c r="U76" s="35">
        <v>981.5</v>
      </c>
      <c r="V76" s="35">
        <v>691.57</v>
      </c>
      <c r="W76" s="35">
        <v>714.42</v>
      </c>
      <c r="X76" s="35" t="s">
        <v>1146</v>
      </c>
    </row>
    <row r="77" spans="1:24" x14ac:dyDescent="0.55000000000000004">
      <c r="A77" s="28">
        <v>21910316691</v>
      </c>
      <c r="B77" s="22">
        <v>98</v>
      </c>
      <c r="C77" s="22">
        <v>1378</v>
      </c>
      <c r="D77" s="31" t="s">
        <v>1151</v>
      </c>
      <c r="E77" s="28">
        <v>742</v>
      </c>
      <c r="F77" s="21" t="s">
        <v>0</v>
      </c>
      <c r="G77" s="21" t="s">
        <v>1126</v>
      </c>
      <c r="H77" s="31" t="s">
        <v>1152</v>
      </c>
      <c r="I77" s="31">
        <v>2.5</v>
      </c>
      <c r="J77" s="20">
        <v>41265</v>
      </c>
      <c r="K77" s="88">
        <v>41359</v>
      </c>
      <c r="L77" s="87">
        <v>4</v>
      </c>
      <c r="M77" s="62" t="s">
        <v>1213</v>
      </c>
      <c r="N77" s="62" t="s">
        <v>1213</v>
      </c>
      <c r="O77" s="30" t="s">
        <v>1213</v>
      </c>
      <c r="P77" s="30" t="s">
        <v>1213</v>
      </c>
      <c r="Q77" s="30" t="s">
        <v>1213</v>
      </c>
      <c r="R77" s="30" t="s">
        <v>1213</v>
      </c>
      <c r="S77" s="13" t="s">
        <v>66</v>
      </c>
      <c r="T77" s="35">
        <v>473.2</v>
      </c>
      <c r="U77" s="35">
        <v>883.2</v>
      </c>
      <c r="V77" s="35">
        <v>459.35</v>
      </c>
      <c r="W77" s="35">
        <v>1032.9000000000001</v>
      </c>
      <c r="X77" s="35" t="s">
        <v>1146</v>
      </c>
    </row>
    <row r="78" spans="1:24"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35">
        <v>422.27</v>
      </c>
      <c r="W78" s="35">
        <v>1060</v>
      </c>
      <c r="X78" s="35" t="s">
        <v>1146</v>
      </c>
    </row>
    <row r="79" spans="1:24" x14ac:dyDescent="0.55000000000000004">
      <c r="A79" s="28">
        <v>21910316751</v>
      </c>
      <c r="B79" s="22" t="s">
        <v>9</v>
      </c>
      <c r="C79" s="22">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35">
        <v>566.03</v>
      </c>
      <c r="W79" s="35">
        <v>1070.9000000000001</v>
      </c>
      <c r="X79" s="35">
        <v>1582.5</v>
      </c>
    </row>
    <row r="80" spans="1:24" x14ac:dyDescent="0.55000000000000004">
      <c r="A80" s="28">
        <v>21910314631</v>
      </c>
      <c r="B80" s="22">
        <v>53</v>
      </c>
      <c r="C80" s="22">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61">
        <v>698.6</v>
      </c>
      <c r="V80" s="35">
        <v>834.85</v>
      </c>
      <c r="W80" s="35">
        <v>1039.9000000000001</v>
      </c>
      <c r="X80" s="35" t="s">
        <v>1146</v>
      </c>
    </row>
    <row r="81" spans="1:24" x14ac:dyDescent="0.55000000000000004">
      <c r="A81" s="36">
        <v>21910304851</v>
      </c>
      <c r="B81" s="22" t="s">
        <v>33</v>
      </c>
      <c r="C81" s="22">
        <v>83</v>
      </c>
      <c r="D81" s="21" t="s">
        <v>1151</v>
      </c>
      <c r="E81" s="37">
        <v>891</v>
      </c>
      <c r="F81" s="21" t="s">
        <v>0</v>
      </c>
      <c r="G81" s="21" t="s">
        <v>1126</v>
      </c>
      <c r="H81" s="21" t="s">
        <v>1152</v>
      </c>
      <c r="I81" s="21">
        <v>25</v>
      </c>
      <c r="J81" s="20">
        <v>41288</v>
      </c>
      <c r="K81" s="88">
        <v>41386</v>
      </c>
      <c r="L81" s="87">
        <v>5</v>
      </c>
      <c r="M81" s="62" t="s">
        <v>1213</v>
      </c>
      <c r="N81" s="62" t="s">
        <v>1213</v>
      </c>
      <c r="O81" s="7" t="s">
        <v>1213</v>
      </c>
      <c r="P81" s="7" t="s">
        <v>1213</v>
      </c>
      <c r="Q81" s="30" t="s">
        <v>1213</v>
      </c>
      <c r="R81" s="30" t="s">
        <v>1213</v>
      </c>
      <c r="S81" s="13" t="s">
        <v>66</v>
      </c>
      <c r="T81" s="61">
        <v>483.4</v>
      </c>
      <c r="U81" s="35">
        <v>1026.5999999999999</v>
      </c>
      <c r="V81" s="35">
        <v>748.42</v>
      </c>
      <c r="W81" s="35">
        <v>1328.1</v>
      </c>
      <c r="X81" s="35">
        <v>549.80999999999995</v>
      </c>
    </row>
    <row r="82" spans="1:24" x14ac:dyDescent="0.55000000000000004">
      <c r="A82" s="28">
        <v>21910302812</v>
      </c>
      <c r="B82" s="22">
        <v>24</v>
      </c>
      <c r="C82" s="22">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61">
        <v>281.39999999999998</v>
      </c>
      <c r="U82" s="35">
        <v>624.5</v>
      </c>
      <c r="V82" s="35">
        <v>757.64</v>
      </c>
      <c r="W82" s="35">
        <v>1042.5999999999999</v>
      </c>
      <c r="X82" s="35" t="s">
        <v>1146</v>
      </c>
    </row>
    <row r="83" spans="1:24" x14ac:dyDescent="0.55000000000000004">
      <c r="A83" s="28">
        <v>21910302811</v>
      </c>
      <c r="B83" s="22">
        <v>25</v>
      </c>
      <c r="C83" s="22">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61">
        <v>321.10000000000002</v>
      </c>
      <c r="U83" s="35">
        <v>555.6</v>
      </c>
      <c r="V83" s="35">
        <v>738.19</v>
      </c>
      <c r="W83" s="35">
        <v>1303.9000000000001</v>
      </c>
      <c r="X83" s="35" t="s">
        <v>1146</v>
      </c>
    </row>
    <row r="84" spans="1:24" x14ac:dyDescent="0.55000000000000004">
      <c r="A84" s="28">
        <v>21910304922</v>
      </c>
      <c r="B84" s="22" t="s">
        <v>11</v>
      </c>
      <c r="C84" s="22">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61">
        <v>240.6</v>
      </c>
      <c r="U84" s="35">
        <v>514.70000000000005</v>
      </c>
      <c r="V84" s="35">
        <v>196.14</v>
      </c>
      <c r="W84" s="35">
        <v>719.54</v>
      </c>
      <c r="X84" s="35">
        <v>1677.2</v>
      </c>
    </row>
    <row r="85" spans="1:24" x14ac:dyDescent="0.55000000000000004">
      <c r="A85" s="28">
        <v>21910304852</v>
      </c>
      <c r="B85" s="22" t="s">
        <v>35</v>
      </c>
      <c r="C85" s="22">
        <v>443</v>
      </c>
      <c r="D85" s="21" t="s">
        <v>1151</v>
      </c>
      <c r="E85" s="28">
        <v>875</v>
      </c>
      <c r="F85" s="21" t="s">
        <v>0</v>
      </c>
      <c r="G85" s="21" t="s">
        <v>1126</v>
      </c>
      <c r="H85" s="21" t="s">
        <v>1152</v>
      </c>
      <c r="I85" s="21">
        <v>25</v>
      </c>
      <c r="J85" s="20">
        <v>41289</v>
      </c>
      <c r="K85" s="88">
        <v>41386</v>
      </c>
      <c r="L85" s="87">
        <v>5</v>
      </c>
      <c r="M85" s="62" t="s">
        <v>1213</v>
      </c>
      <c r="N85" s="62" t="s">
        <v>1213</v>
      </c>
      <c r="O85" s="7" t="s">
        <v>1213</v>
      </c>
      <c r="P85" s="7" t="s">
        <v>1213</v>
      </c>
      <c r="Q85" s="30" t="s">
        <v>1213</v>
      </c>
      <c r="R85" s="30" t="s">
        <v>1213</v>
      </c>
      <c r="S85" s="13" t="s">
        <v>66</v>
      </c>
      <c r="T85" s="61">
        <v>556.20000000000005</v>
      </c>
      <c r="U85" s="35">
        <v>977.2</v>
      </c>
      <c r="V85" s="35">
        <v>237.08</v>
      </c>
      <c r="W85" s="35">
        <v>501.26</v>
      </c>
      <c r="X85" s="35">
        <v>828.04</v>
      </c>
    </row>
    <row r="86" spans="1:24" x14ac:dyDescent="0.55000000000000004">
      <c r="A86" s="28">
        <v>21910304862</v>
      </c>
      <c r="B86" s="22" t="s">
        <v>36</v>
      </c>
      <c r="C86" s="22">
        <v>461</v>
      </c>
      <c r="D86" s="21" t="s">
        <v>1151</v>
      </c>
      <c r="E86" s="28">
        <v>880</v>
      </c>
      <c r="F86" s="21" t="s">
        <v>0</v>
      </c>
      <c r="G86" s="21" t="s">
        <v>1126</v>
      </c>
      <c r="H86" s="21" t="s">
        <v>1152</v>
      </c>
      <c r="I86" s="21">
        <v>25</v>
      </c>
      <c r="J86" s="20">
        <v>41289</v>
      </c>
      <c r="K86" s="88">
        <v>41386</v>
      </c>
      <c r="L86" s="87">
        <v>5</v>
      </c>
      <c r="M86" s="62" t="s">
        <v>1213</v>
      </c>
      <c r="N86" s="62" t="s">
        <v>1213</v>
      </c>
      <c r="O86" s="7" t="s">
        <v>1213</v>
      </c>
      <c r="P86" s="7" t="s">
        <v>1213</v>
      </c>
      <c r="Q86" s="30" t="s">
        <v>1213</v>
      </c>
      <c r="R86" s="30" t="s">
        <v>1213</v>
      </c>
      <c r="S86" s="13" t="s">
        <v>66</v>
      </c>
      <c r="T86" s="56">
        <v>520.1</v>
      </c>
      <c r="U86" s="35">
        <v>1165.8</v>
      </c>
      <c r="V86" s="35">
        <v>608.4</v>
      </c>
      <c r="W86" s="35">
        <v>580.53</v>
      </c>
      <c r="X86" s="35">
        <v>887.65</v>
      </c>
    </row>
    <row r="87" spans="1:24" x14ac:dyDescent="0.55000000000000004">
      <c r="A87" s="28">
        <v>21910304872</v>
      </c>
      <c r="B87" s="22" t="s">
        <v>55</v>
      </c>
      <c r="C87" s="22">
        <v>526</v>
      </c>
      <c r="D87" s="21" t="s">
        <v>1151</v>
      </c>
      <c r="E87" s="28">
        <v>873</v>
      </c>
      <c r="F87" s="21" t="s">
        <v>0</v>
      </c>
      <c r="G87" s="21" t="s">
        <v>1126</v>
      </c>
      <c r="H87" s="21" t="s">
        <v>1152</v>
      </c>
      <c r="I87" s="21">
        <v>25</v>
      </c>
      <c r="J87" s="20">
        <v>41291</v>
      </c>
      <c r="K87" s="88">
        <v>41387</v>
      </c>
      <c r="L87" s="87">
        <v>5</v>
      </c>
      <c r="M87" s="62" t="s">
        <v>1213</v>
      </c>
      <c r="N87" s="62" t="s">
        <v>1213</v>
      </c>
      <c r="O87" s="7" t="s">
        <v>1213</v>
      </c>
      <c r="P87" s="7" t="s">
        <v>1213</v>
      </c>
      <c r="Q87" s="30" t="s">
        <v>1213</v>
      </c>
      <c r="R87" s="30" t="s">
        <v>1213</v>
      </c>
      <c r="S87" s="13" t="s">
        <v>66</v>
      </c>
      <c r="T87" s="61">
        <v>472.5</v>
      </c>
      <c r="U87" s="35">
        <v>804.7</v>
      </c>
      <c r="V87" s="35">
        <v>339.56</v>
      </c>
      <c r="W87" s="35">
        <v>543.47</v>
      </c>
      <c r="X87" s="35">
        <v>549.80999999999995</v>
      </c>
    </row>
    <row r="88" spans="1:24" x14ac:dyDescent="0.55000000000000004">
      <c r="A88" s="28">
        <v>21910304932</v>
      </c>
      <c r="B88" s="22" t="s">
        <v>26</v>
      </c>
      <c r="C88" s="22">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61">
        <v>261.10000000000002</v>
      </c>
      <c r="U88" s="35">
        <v>491.5</v>
      </c>
      <c r="V88" s="35">
        <v>427.16</v>
      </c>
      <c r="W88" s="35">
        <v>1307.8</v>
      </c>
      <c r="X88" s="35">
        <v>679.15</v>
      </c>
    </row>
    <row r="89" spans="1:24" x14ac:dyDescent="0.55000000000000004">
      <c r="A89" s="28">
        <v>21910302761</v>
      </c>
      <c r="B89" s="22">
        <v>61</v>
      </c>
      <c r="C89" s="22">
        <v>580</v>
      </c>
      <c r="D89" s="31" t="s">
        <v>1151</v>
      </c>
      <c r="E89" s="28">
        <v>767</v>
      </c>
      <c r="F89" s="21" t="s">
        <v>0</v>
      </c>
      <c r="G89" s="21" t="s">
        <v>1126</v>
      </c>
      <c r="H89" s="31" t="s">
        <v>1152</v>
      </c>
      <c r="I89" s="31">
        <v>25</v>
      </c>
      <c r="J89" s="20">
        <v>41260</v>
      </c>
      <c r="K89" s="88">
        <v>41358</v>
      </c>
      <c r="L89" s="87">
        <v>4</v>
      </c>
      <c r="M89" s="62" t="s">
        <v>1213</v>
      </c>
      <c r="N89" s="62" t="s">
        <v>1213</v>
      </c>
      <c r="O89" s="30" t="s">
        <v>1213</v>
      </c>
      <c r="P89" s="30" t="s">
        <v>1213</v>
      </c>
      <c r="Q89" s="30" t="s">
        <v>1213</v>
      </c>
      <c r="R89" s="30" t="s">
        <v>1213</v>
      </c>
      <c r="S89" s="13" t="s">
        <v>66</v>
      </c>
      <c r="T89" s="61">
        <v>432.8</v>
      </c>
      <c r="U89" s="58">
        <v>861.1</v>
      </c>
      <c r="V89" s="35">
        <v>484.13</v>
      </c>
      <c r="W89" s="35">
        <v>872.18</v>
      </c>
      <c r="X89" s="35" t="s">
        <v>1146</v>
      </c>
    </row>
    <row r="90" spans="1:24" x14ac:dyDescent="0.55000000000000004">
      <c r="A90" s="28">
        <v>21910304871</v>
      </c>
      <c r="B90" s="22" t="s">
        <v>56</v>
      </c>
      <c r="C90" s="22">
        <v>582</v>
      </c>
      <c r="D90" s="21" t="s">
        <v>1151</v>
      </c>
      <c r="E90" s="28">
        <v>883</v>
      </c>
      <c r="F90" s="21" t="s">
        <v>0</v>
      </c>
      <c r="G90" s="21" t="s">
        <v>1126</v>
      </c>
      <c r="H90" s="21" t="s">
        <v>1152</v>
      </c>
      <c r="I90" s="21">
        <v>25</v>
      </c>
      <c r="J90" s="20">
        <v>41289</v>
      </c>
      <c r="K90" s="88">
        <v>41387</v>
      </c>
      <c r="L90" s="87">
        <v>5</v>
      </c>
      <c r="M90" s="62" t="s">
        <v>1213</v>
      </c>
      <c r="N90" s="62" t="s">
        <v>1213</v>
      </c>
      <c r="O90" s="7" t="s">
        <v>1213</v>
      </c>
      <c r="P90" s="7" t="s">
        <v>1213</v>
      </c>
      <c r="Q90" s="30" t="s">
        <v>1213</v>
      </c>
      <c r="R90" s="30" t="s">
        <v>1213</v>
      </c>
      <c r="S90" s="13" t="s">
        <v>66</v>
      </c>
      <c r="T90" s="61">
        <v>448.8</v>
      </c>
      <c r="U90" s="35">
        <v>831.5</v>
      </c>
      <c r="V90" s="35">
        <v>461.07</v>
      </c>
      <c r="W90" s="35">
        <v>791.33</v>
      </c>
      <c r="X90" s="35">
        <v>1040.8</v>
      </c>
    </row>
    <row r="91" spans="1:24"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63">
        <v>280.5</v>
      </c>
      <c r="U91" s="6">
        <v>502.7</v>
      </c>
      <c r="V91" s="35">
        <v>0</v>
      </c>
      <c r="W91" s="35">
        <v>409.45</v>
      </c>
      <c r="X91" s="35" t="s">
        <v>1146</v>
      </c>
    </row>
    <row r="92" spans="1:24" x14ac:dyDescent="0.55000000000000004">
      <c r="A92" s="28">
        <v>21910304941</v>
      </c>
      <c r="B92" s="22" t="s">
        <v>1</v>
      </c>
      <c r="C92" s="22">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61">
        <v>271.5</v>
      </c>
      <c r="U92" s="35">
        <v>738.9</v>
      </c>
      <c r="V92" s="35">
        <v>544.37</v>
      </c>
      <c r="W92" s="35">
        <v>1058.2</v>
      </c>
      <c r="X92" s="35">
        <v>1685.1</v>
      </c>
    </row>
    <row r="93" spans="1:24" x14ac:dyDescent="0.55000000000000004">
      <c r="A93" s="28">
        <v>21910304861</v>
      </c>
      <c r="B93" s="22" t="s">
        <v>41</v>
      </c>
      <c r="C93" s="22">
        <v>877</v>
      </c>
      <c r="D93" s="21" t="s">
        <v>1151</v>
      </c>
      <c r="E93" s="28">
        <v>879</v>
      </c>
      <c r="F93" s="21" t="s">
        <v>0</v>
      </c>
      <c r="G93" s="21" t="s">
        <v>1126</v>
      </c>
      <c r="H93" s="21" t="s">
        <v>1152</v>
      </c>
      <c r="I93" s="21">
        <v>25</v>
      </c>
      <c r="J93" s="20">
        <v>41289</v>
      </c>
      <c r="K93" s="88">
        <v>41386</v>
      </c>
      <c r="L93" s="87">
        <v>5</v>
      </c>
      <c r="M93" s="62" t="s">
        <v>1213</v>
      </c>
      <c r="N93" s="62" t="s">
        <v>1213</v>
      </c>
      <c r="O93" s="7" t="s">
        <v>1213</v>
      </c>
      <c r="P93" s="7" t="s">
        <v>1213</v>
      </c>
      <c r="Q93" s="30" t="s">
        <v>1213</v>
      </c>
      <c r="R93" s="30" t="s">
        <v>1213</v>
      </c>
      <c r="S93" s="13" t="s">
        <v>66</v>
      </c>
      <c r="T93" s="61">
        <v>430.9</v>
      </c>
      <c r="U93" s="35">
        <v>815.8</v>
      </c>
      <c r="V93" s="35">
        <v>409.66</v>
      </c>
      <c r="W93" s="35">
        <v>615.35</v>
      </c>
      <c r="X93" s="35">
        <v>896.56</v>
      </c>
    </row>
    <row r="94" spans="1:24" x14ac:dyDescent="0.55000000000000004">
      <c r="A94" s="28">
        <v>21910302762</v>
      </c>
      <c r="B94" s="22">
        <v>92</v>
      </c>
      <c r="C94" s="22">
        <v>1001</v>
      </c>
      <c r="D94" s="31" t="s">
        <v>1151</v>
      </c>
      <c r="E94" s="28">
        <v>761</v>
      </c>
      <c r="F94" s="21" t="s">
        <v>0</v>
      </c>
      <c r="G94" s="21" t="s">
        <v>1126</v>
      </c>
      <c r="H94" s="31" t="s">
        <v>1152</v>
      </c>
      <c r="I94" s="31">
        <v>25</v>
      </c>
      <c r="J94" s="20">
        <v>41261</v>
      </c>
      <c r="K94" s="88">
        <v>41359</v>
      </c>
      <c r="L94" s="87">
        <v>4</v>
      </c>
      <c r="M94" s="62" t="s">
        <v>1213</v>
      </c>
      <c r="N94" s="62" t="s">
        <v>1213</v>
      </c>
      <c r="O94" s="30" t="s">
        <v>1213</v>
      </c>
      <c r="P94" s="30" t="s">
        <v>1213</v>
      </c>
      <c r="Q94" s="30" t="s">
        <v>1213</v>
      </c>
      <c r="R94" s="30" t="s">
        <v>1213</v>
      </c>
      <c r="S94" s="13" t="s">
        <v>66</v>
      </c>
      <c r="T94" s="61">
        <v>428.1</v>
      </c>
      <c r="U94" s="35">
        <v>566</v>
      </c>
      <c r="V94" s="35">
        <v>186.78</v>
      </c>
      <c r="W94" s="35">
        <v>940.21</v>
      </c>
      <c r="X94" s="35" t="s">
        <v>1146</v>
      </c>
    </row>
    <row r="95" spans="1:24"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63">
        <v>338.6</v>
      </c>
      <c r="U95" s="6">
        <v>474.3</v>
      </c>
      <c r="V95" s="35">
        <v>294.26</v>
      </c>
      <c r="W95" s="35">
        <v>600.82000000000005</v>
      </c>
      <c r="X95" s="35" t="s">
        <v>1146</v>
      </c>
    </row>
    <row r="96" spans="1:24" x14ac:dyDescent="0.55000000000000004">
      <c r="A96" s="28">
        <v>21910304921</v>
      </c>
      <c r="B96" s="22" t="s">
        <v>15</v>
      </c>
      <c r="C96" s="22">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61">
        <v>231.7</v>
      </c>
      <c r="U96" s="35">
        <v>485.7</v>
      </c>
      <c r="V96" s="35">
        <v>895.44</v>
      </c>
      <c r="W96" s="35">
        <v>1551.4</v>
      </c>
      <c r="X96" s="35">
        <v>1102.5999999999999</v>
      </c>
    </row>
    <row r="97" spans="1:24" x14ac:dyDescent="0.55000000000000004">
      <c r="A97" s="28">
        <v>21910304942</v>
      </c>
      <c r="B97" s="22" t="s">
        <v>23</v>
      </c>
      <c r="C97" s="22">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61">
        <v>258.89999999999998</v>
      </c>
      <c r="U97" s="35">
        <v>624.9</v>
      </c>
      <c r="V97" s="35">
        <v>224.41</v>
      </c>
      <c r="W97" s="35">
        <v>525.73</v>
      </c>
      <c r="X97" s="35">
        <v>1040.7</v>
      </c>
    </row>
    <row r="98" spans="1:24" x14ac:dyDescent="0.55000000000000004">
      <c r="A98" s="28">
        <v>21910304931</v>
      </c>
      <c r="B98" s="22" t="s">
        <v>16</v>
      </c>
      <c r="C98" s="22">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61">
        <v>295.10000000000002</v>
      </c>
      <c r="U98" s="35">
        <v>829.2</v>
      </c>
      <c r="V98" s="35">
        <v>759.7</v>
      </c>
      <c r="W98" s="35">
        <v>778.48</v>
      </c>
      <c r="X98" s="35">
        <v>1642.7</v>
      </c>
    </row>
    <row r="99" spans="1:24" x14ac:dyDescent="0.55000000000000004">
      <c r="A99" s="36">
        <v>21910304992</v>
      </c>
      <c r="B99" s="22">
        <v>81</v>
      </c>
      <c r="C99" s="22">
        <v>34</v>
      </c>
      <c r="D99" s="31" t="s">
        <v>1151</v>
      </c>
      <c r="E99" s="37">
        <v>780</v>
      </c>
      <c r="F99" s="21" t="s">
        <v>0</v>
      </c>
      <c r="G99" s="21" t="s">
        <v>1126</v>
      </c>
      <c r="H99" s="31" t="s">
        <v>1152</v>
      </c>
      <c r="I99" s="31">
        <v>250</v>
      </c>
      <c r="J99" s="20">
        <v>41267</v>
      </c>
      <c r="K99" s="88">
        <v>41359</v>
      </c>
      <c r="L99" s="87">
        <v>4</v>
      </c>
      <c r="M99" s="62" t="s">
        <v>1213</v>
      </c>
      <c r="N99" s="62" t="s">
        <v>1213</v>
      </c>
      <c r="O99" s="30" t="s">
        <v>1213</v>
      </c>
      <c r="P99" s="30" t="s">
        <v>1213</v>
      </c>
      <c r="Q99" s="30" t="s">
        <v>1213</v>
      </c>
      <c r="R99" s="30" t="s">
        <v>1213</v>
      </c>
      <c r="S99" s="13" t="s">
        <v>66</v>
      </c>
      <c r="T99" s="61">
        <v>454.3</v>
      </c>
      <c r="U99" s="35">
        <v>714.7</v>
      </c>
      <c r="V99" s="35">
        <v>563.91</v>
      </c>
      <c r="W99" s="35">
        <v>573.30999999999995</v>
      </c>
      <c r="X99" s="35" t="s">
        <v>1146</v>
      </c>
    </row>
    <row r="100" spans="1:24" x14ac:dyDescent="0.55000000000000004">
      <c r="A100" s="28">
        <v>21910305102</v>
      </c>
      <c r="B100" s="22" t="s">
        <v>21</v>
      </c>
      <c r="C100" s="22">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61">
        <v>286.7</v>
      </c>
      <c r="U100" s="35">
        <v>583.1</v>
      </c>
      <c r="V100" s="35">
        <v>164.69</v>
      </c>
      <c r="W100" s="35">
        <v>710.89</v>
      </c>
      <c r="X100" s="35">
        <v>1194</v>
      </c>
    </row>
    <row r="101" spans="1:24" x14ac:dyDescent="0.55000000000000004">
      <c r="A101" s="28">
        <v>21910302962</v>
      </c>
      <c r="B101" s="22">
        <v>47</v>
      </c>
      <c r="C101" s="22">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61">
        <v>262</v>
      </c>
      <c r="U101" s="61">
        <v>569.1</v>
      </c>
      <c r="V101" s="35">
        <v>731.74</v>
      </c>
      <c r="W101" s="35">
        <v>895.01</v>
      </c>
      <c r="X101" s="35" t="s">
        <v>1146</v>
      </c>
    </row>
    <row r="102" spans="1:24" x14ac:dyDescent="0.55000000000000004">
      <c r="A102" s="28">
        <v>21910304991</v>
      </c>
      <c r="B102" s="22">
        <v>85</v>
      </c>
      <c r="C102" s="22">
        <v>334</v>
      </c>
      <c r="D102" s="31" t="s">
        <v>1151</v>
      </c>
      <c r="E102" s="28">
        <v>782</v>
      </c>
      <c r="F102" s="21" t="s">
        <v>0</v>
      </c>
      <c r="G102" s="21" t="s">
        <v>1126</v>
      </c>
      <c r="H102" s="31" t="s">
        <v>1152</v>
      </c>
      <c r="I102" s="31">
        <v>250</v>
      </c>
      <c r="J102" s="20">
        <v>41262</v>
      </c>
      <c r="K102" s="88">
        <v>41359</v>
      </c>
      <c r="L102" s="87">
        <v>4</v>
      </c>
      <c r="M102" s="62" t="s">
        <v>1213</v>
      </c>
      <c r="N102" s="62" t="s">
        <v>1213</v>
      </c>
      <c r="O102" s="30" t="s">
        <v>1213</v>
      </c>
      <c r="P102" s="30" t="s">
        <v>1213</v>
      </c>
      <c r="Q102" s="30" t="s">
        <v>1213</v>
      </c>
      <c r="R102" s="30" t="s">
        <v>1213</v>
      </c>
      <c r="S102" s="13" t="s">
        <v>66</v>
      </c>
      <c r="T102" s="61">
        <v>444.9</v>
      </c>
      <c r="U102" s="35">
        <v>831.8</v>
      </c>
      <c r="V102" s="35">
        <v>662.81</v>
      </c>
      <c r="W102" s="35">
        <v>842.38</v>
      </c>
      <c r="X102" s="35" t="s">
        <v>1146</v>
      </c>
    </row>
    <row r="103" spans="1:24" x14ac:dyDescent="0.55000000000000004">
      <c r="A103" s="28">
        <v>21910305071</v>
      </c>
      <c r="B103" s="22">
        <v>19</v>
      </c>
      <c r="C103" s="22">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35">
        <v>111.884</v>
      </c>
      <c r="W103" s="35">
        <v>332.28</v>
      </c>
      <c r="X103" s="35" t="s">
        <v>1146</v>
      </c>
    </row>
    <row r="104" spans="1:24" x14ac:dyDescent="0.55000000000000004">
      <c r="A104" s="28">
        <v>21910305061</v>
      </c>
      <c r="B104" s="22">
        <v>20</v>
      </c>
      <c r="C104" s="22">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61">
        <v>241.7</v>
      </c>
      <c r="U104" s="35">
        <v>470</v>
      </c>
      <c r="V104" s="35">
        <v>103.48</v>
      </c>
      <c r="W104" s="35">
        <v>407.81</v>
      </c>
      <c r="X104" s="35" t="s">
        <v>1146</v>
      </c>
    </row>
    <row r="105" spans="1:24" x14ac:dyDescent="0.55000000000000004">
      <c r="A105" s="28">
        <v>21910305101</v>
      </c>
      <c r="B105" s="22" t="s">
        <v>7</v>
      </c>
      <c r="C105" s="22">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61">
        <v>286.2</v>
      </c>
      <c r="U105" s="35">
        <v>623.1</v>
      </c>
      <c r="V105" s="35">
        <v>721.9</v>
      </c>
      <c r="W105" s="35">
        <v>1304</v>
      </c>
      <c r="X105" s="35">
        <v>1497.3</v>
      </c>
    </row>
    <row r="106" spans="1:24" x14ac:dyDescent="0.55000000000000004">
      <c r="A106" s="28">
        <v>21910302912</v>
      </c>
      <c r="B106" s="22">
        <v>64</v>
      </c>
      <c r="C106" s="22">
        <v>759</v>
      </c>
      <c r="D106" s="31" t="s">
        <v>1151</v>
      </c>
      <c r="E106" s="28">
        <v>779</v>
      </c>
      <c r="F106" s="21" t="s">
        <v>0</v>
      </c>
      <c r="G106" s="21" t="s">
        <v>1126</v>
      </c>
      <c r="H106" s="31" t="s">
        <v>1152</v>
      </c>
      <c r="I106" s="31">
        <v>250</v>
      </c>
      <c r="J106" s="20">
        <v>41261</v>
      </c>
      <c r="K106" s="88">
        <v>41358</v>
      </c>
      <c r="L106" s="87">
        <v>4</v>
      </c>
      <c r="M106" s="62" t="s">
        <v>1213</v>
      </c>
      <c r="N106" s="62" t="s">
        <v>1213</v>
      </c>
      <c r="O106" s="30" t="s">
        <v>1213</v>
      </c>
      <c r="P106" s="30" t="s">
        <v>1213</v>
      </c>
      <c r="Q106" s="30" t="s">
        <v>1213</v>
      </c>
      <c r="R106" s="30" t="s">
        <v>1213</v>
      </c>
      <c r="S106" s="13" t="s">
        <v>66</v>
      </c>
      <c r="T106" s="61">
        <v>496.8</v>
      </c>
      <c r="U106" s="58">
        <v>774.9</v>
      </c>
      <c r="V106" s="35">
        <v>574.99</v>
      </c>
      <c r="W106" s="35">
        <v>1241.5</v>
      </c>
      <c r="X106" s="35" t="s">
        <v>1146</v>
      </c>
    </row>
    <row r="107" spans="1:24" x14ac:dyDescent="0.55000000000000004">
      <c r="A107" s="28">
        <v>21910304961</v>
      </c>
      <c r="B107" s="22">
        <v>65</v>
      </c>
      <c r="C107" s="22">
        <v>763</v>
      </c>
      <c r="D107" s="31" t="s">
        <v>1151</v>
      </c>
      <c r="E107" s="28">
        <v>783</v>
      </c>
      <c r="F107" s="21" t="s">
        <v>0</v>
      </c>
      <c r="G107" s="21" t="s">
        <v>1126</v>
      </c>
      <c r="H107" s="31" t="s">
        <v>1152</v>
      </c>
      <c r="I107" s="31">
        <v>250</v>
      </c>
      <c r="J107" s="20">
        <v>41261</v>
      </c>
      <c r="K107" s="88">
        <v>41358</v>
      </c>
      <c r="L107" s="87">
        <v>4</v>
      </c>
      <c r="M107" s="62" t="s">
        <v>1213</v>
      </c>
      <c r="N107" s="62" t="s">
        <v>1213</v>
      </c>
      <c r="O107" s="30" t="s">
        <v>1213</v>
      </c>
      <c r="P107" s="30" t="s">
        <v>1213</v>
      </c>
      <c r="Q107" s="30" t="s">
        <v>1213</v>
      </c>
      <c r="R107" s="30" t="s">
        <v>1213</v>
      </c>
      <c r="S107" s="13" t="s">
        <v>66</v>
      </c>
      <c r="T107" s="56">
        <v>423.5</v>
      </c>
      <c r="U107" s="58">
        <v>765.9</v>
      </c>
      <c r="V107" s="35">
        <v>680.76</v>
      </c>
      <c r="W107" s="35">
        <v>1150.3</v>
      </c>
      <c r="X107" s="35" t="s">
        <v>1146</v>
      </c>
    </row>
    <row r="108" spans="1:24" x14ac:dyDescent="0.55000000000000004">
      <c r="A108" s="28">
        <v>21910305031</v>
      </c>
      <c r="B108" s="22" t="s">
        <v>58</v>
      </c>
      <c r="C108" s="22">
        <v>838</v>
      </c>
      <c r="D108" s="21" t="s">
        <v>1151</v>
      </c>
      <c r="E108" s="28">
        <v>901</v>
      </c>
      <c r="F108" s="21" t="s">
        <v>0</v>
      </c>
      <c r="G108" s="21" t="s">
        <v>1126</v>
      </c>
      <c r="H108" s="21" t="s">
        <v>1152</v>
      </c>
      <c r="I108" s="21">
        <v>250</v>
      </c>
      <c r="J108" s="20">
        <v>41289</v>
      </c>
      <c r="K108" s="88">
        <v>41387</v>
      </c>
      <c r="L108" s="87">
        <v>5</v>
      </c>
      <c r="M108" s="62" t="s">
        <v>1213</v>
      </c>
      <c r="N108" s="62" t="s">
        <v>1213</v>
      </c>
      <c r="O108" s="7" t="s">
        <v>1213</v>
      </c>
      <c r="P108" s="7" t="s">
        <v>1213</v>
      </c>
      <c r="Q108" s="30" t="s">
        <v>1213</v>
      </c>
      <c r="R108" s="30" t="s">
        <v>1213</v>
      </c>
      <c r="S108" s="13" t="s">
        <v>66</v>
      </c>
      <c r="T108" s="61">
        <v>455.8</v>
      </c>
      <c r="U108" s="35">
        <v>818.2</v>
      </c>
      <c r="V108" s="35">
        <v>382.04</v>
      </c>
      <c r="W108" s="35">
        <v>687.09</v>
      </c>
      <c r="X108" s="35">
        <v>578.21</v>
      </c>
    </row>
    <row r="109" spans="1:24" x14ac:dyDescent="0.55000000000000004">
      <c r="A109" s="28">
        <v>21910305022</v>
      </c>
      <c r="B109" s="22" t="s">
        <v>40</v>
      </c>
      <c r="C109" s="22">
        <v>840</v>
      </c>
      <c r="D109" s="21" t="s">
        <v>1151</v>
      </c>
      <c r="E109" s="28">
        <v>894</v>
      </c>
      <c r="F109" s="21" t="s">
        <v>0</v>
      </c>
      <c r="G109" s="21" t="s">
        <v>1126</v>
      </c>
      <c r="H109" s="21" t="s">
        <v>1152</v>
      </c>
      <c r="I109" s="21">
        <v>250</v>
      </c>
      <c r="J109" s="20">
        <v>41288</v>
      </c>
      <c r="K109" s="88">
        <v>41386</v>
      </c>
      <c r="L109" s="87">
        <v>5</v>
      </c>
      <c r="M109" s="62" t="s">
        <v>1213</v>
      </c>
      <c r="N109" s="62" t="s">
        <v>1213</v>
      </c>
      <c r="O109" s="7" t="s">
        <v>1213</v>
      </c>
      <c r="P109" s="7" t="s">
        <v>1213</v>
      </c>
      <c r="Q109" s="30" t="s">
        <v>1213</v>
      </c>
      <c r="R109" s="30" t="s">
        <v>1213</v>
      </c>
      <c r="S109" s="13" t="s">
        <v>66</v>
      </c>
      <c r="T109" s="61">
        <v>437.3</v>
      </c>
      <c r="U109" s="35">
        <v>836.7</v>
      </c>
      <c r="V109" s="35">
        <v>562.92999999999995</v>
      </c>
      <c r="W109" s="35">
        <v>604.24</v>
      </c>
      <c r="X109" s="35">
        <v>887.98</v>
      </c>
    </row>
    <row r="110" spans="1:24" x14ac:dyDescent="0.55000000000000004">
      <c r="A110" s="28">
        <v>21910304962</v>
      </c>
      <c r="B110" s="22">
        <v>69</v>
      </c>
      <c r="C110" s="22">
        <v>865</v>
      </c>
      <c r="D110" s="31" t="s">
        <v>1151</v>
      </c>
      <c r="E110" s="28">
        <v>771</v>
      </c>
      <c r="F110" s="21" t="s">
        <v>0</v>
      </c>
      <c r="G110" s="21" t="s">
        <v>1126</v>
      </c>
      <c r="H110" s="31" t="s">
        <v>1152</v>
      </c>
      <c r="I110" s="31">
        <v>250</v>
      </c>
      <c r="J110" s="20">
        <v>41262</v>
      </c>
      <c r="K110" s="88">
        <v>41358</v>
      </c>
      <c r="L110" s="87">
        <v>4</v>
      </c>
      <c r="M110" s="62" t="s">
        <v>1213</v>
      </c>
      <c r="N110" s="62" t="s">
        <v>1213</v>
      </c>
      <c r="O110" s="30" t="s">
        <v>1213</v>
      </c>
      <c r="P110" s="30" t="s">
        <v>1213</v>
      </c>
      <c r="Q110" s="30" t="s">
        <v>1213</v>
      </c>
      <c r="R110" s="30" t="s">
        <v>1213</v>
      </c>
      <c r="S110" s="13" t="s">
        <v>66</v>
      </c>
      <c r="T110" s="61">
        <v>525.6</v>
      </c>
      <c r="U110" s="58">
        <v>891.2</v>
      </c>
      <c r="V110" s="35">
        <v>529.1</v>
      </c>
      <c r="W110" s="35">
        <v>777.49</v>
      </c>
      <c r="X110" s="35" t="s">
        <v>1146</v>
      </c>
    </row>
    <row r="111" spans="1:24" x14ac:dyDescent="0.55000000000000004">
      <c r="A111" s="28">
        <v>21910305092</v>
      </c>
      <c r="B111" s="22" t="s">
        <v>2</v>
      </c>
      <c r="C111" s="22">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61">
        <v>293.2</v>
      </c>
      <c r="U111" s="35">
        <v>609.9</v>
      </c>
      <c r="V111" s="35">
        <v>378.95</v>
      </c>
      <c r="W111" s="35">
        <v>920.25</v>
      </c>
      <c r="X111" s="35">
        <v>1251.9000000000001</v>
      </c>
    </row>
    <row r="112" spans="1:24" x14ac:dyDescent="0.55000000000000004">
      <c r="A112" s="28">
        <v>21910305062</v>
      </c>
      <c r="B112" s="22">
        <v>42</v>
      </c>
      <c r="C112" s="22">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61">
        <v>260.3</v>
      </c>
      <c r="U112" s="35">
        <v>661.9</v>
      </c>
      <c r="V112" s="35">
        <v>759.02</v>
      </c>
      <c r="W112" s="35">
        <v>823.29</v>
      </c>
      <c r="X112" s="35" t="s">
        <v>1146</v>
      </c>
    </row>
    <row r="113" spans="1:24" x14ac:dyDescent="0.55000000000000004">
      <c r="A113" s="28">
        <v>21910305021</v>
      </c>
      <c r="B113" s="22" t="s">
        <v>43</v>
      </c>
      <c r="C113" s="22">
        <v>1142</v>
      </c>
      <c r="D113" s="21" t="s">
        <v>1151</v>
      </c>
      <c r="E113" s="28">
        <v>896</v>
      </c>
      <c r="F113" s="21" t="s">
        <v>0</v>
      </c>
      <c r="G113" s="21" t="s">
        <v>1126</v>
      </c>
      <c r="H113" s="21" t="s">
        <v>1152</v>
      </c>
      <c r="I113" s="21">
        <v>250</v>
      </c>
      <c r="J113" s="20">
        <v>41287</v>
      </c>
      <c r="K113" s="88">
        <v>41386</v>
      </c>
      <c r="L113" s="87">
        <v>5</v>
      </c>
      <c r="M113" s="62" t="s">
        <v>1213</v>
      </c>
      <c r="N113" s="62" t="s">
        <v>1213</v>
      </c>
      <c r="O113" s="7" t="s">
        <v>1213</v>
      </c>
      <c r="P113" s="7" t="s">
        <v>1213</v>
      </c>
      <c r="Q113" s="30" t="s">
        <v>1213</v>
      </c>
      <c r="R113" s="30" t="s">
        <v>1213</v>
      </c>
      <c r="S113" s="13" t="s">
        <v>66</v>
      </c>
      <c r="T113" s="61">
        <v>444.7</v>
      </c>
      <c r="U113" s="35">
        <v>974.6</v>
      </c>
      <c r="V113" s="35">
        <v>475.59</v>
      </c>
      <c r="W113" s="35">
        <v>628.45000000000005</v>
      </c>
      <c r="X113" s="35">
        <v>527.84</v>
      </c>
    </row>
    <row r="114" spans="1:24" x14ac:dyDescent="0.55000000000000004">
      <c r="A114" s="28">
        <v>21910305032</v>
      </c>
      <c r="B114" s="22" t="s">
        <v>59</v>
      </c>
      <c r="C114" s="22">
        <v>1149</v>
      </c>
      <c r="D114" s="21" t="s">
        <v>1151</v>
      </c>
      <c r="E114" s="28">
        <v>904</v>
      </c>
      <c r="F114" s="21" t="s">
        <v>0</v>
      </c>
      <c r="G114" s="21" t="s">
        <v>1126</v>
      </c>
      <c r="H114" s="21" t="s">
        <v>1152</v>
      </c>
      <c r="I114" s="21">
        <v>250</v>
      </c>
      <c r="J114" s="20">
        <v>41289</v>
      </c>
      <c r="K114" s="88">
        <v>41387</v>
      </c>
      <c r="L114" s="87">
        <v>5</v>
      </c>
      <c r="M114" s="62" t="s">
        <v>1213</v>
      </c>
      <c r="N114" s="62" t="s">
        <v>1213</v>
      </c>
      <c r="O114" s="7" t="s">
        <v>1213</v>
      </c>
      <c r="P114" s="7" t="s">
        <v>1213</v>
      </c>
      <c r="Q114" s="30" t="s">
        <v>1213</v>
      </c>
      <c r="R114" s="30" t="s">
        <v>1213</v>
      </c>
      <c r="S114" s="13" t="s">
        <v>66</v>
      </c>
      <c r="T114" s="61">
        <v>468.2</v>
      </c>
      <c r="U114" s="35">
        <v>827.7</v>
      </c>
      <c r="V114" s="35">
        <v>701.28</v>
      </c>
      <c r="W114" s="35">
        <v>1050.5</v>
      </c>
      <c r="X114" s="35">
        <v>705.62</v>
      </c>
    </row>
    <row r="115" spans="1:24" x14ac:dyDescent="0.55000000000000004">
      <c r="A115" s="28">
        <v>21910302911</v>
      </c>
      <c r="B115" s="22">
        <v>72</v>
      </c>
      <c r="C115" s="22">
        <v>1157</v>
      </c>
      <c r="D115" s="31" t="s">
        <v>1151</v>
      </c>
      <c r="E115" s="28">
        <v>768</v>
      </c>
      <c r="F115" s="21" t="s">
        <v>0</v>
      </c>
      <c r="G115" s="21" t="s">
        <v>1126</v>
      </c>
      <c r="H115" s="31" t="s">
        <v>1152</v>
      </c>
      <c r="I115" s="31">
        <v>250</v>
      </c>
      <c r="J115" s="20">
        <v>41261</v>
      </c>
      <c r="K115" s="88">
        <v>41358</v>
      </c>
      <c r="L115" s="87">
        <v>4</v>
      </c>
      <c r="M115" s="62" t="s">
        <v>1213</v>
      </c>
      <c r="N115" s="62" t="s">
        <v>1213</v>
      </c>
      <c r="O115" s="30" t="s">
        <v>1213</v>
      </c>
      <c r="P115" s="30" t="s">
        <v>1213</v>
      </c>
      <c r="Q115" s="30" t="s">
        <v>1213</v>
      </c>
      <c r="R115" s="30" t="s">
        <v>1213</v>
      </c>
      <c r="S115" s="13" t="s">
        <v>66</v>
      </c>
      <c r="T115" s="61">
        <v>509.8</v>
      </c>
      <c r="U115" s="58">
        <v>848.5</v>
      </c>
      <c r="V115" s="35">
        <v>378.39</v>
      </c>
      <c r="W115" s="35">
        <v>803.76</v>
      </c>
      <c r="X115" s="35" t="s">
        <v>1146</v>
      </c>
    </row>
    <row r="116" spans="1:24" x14ac:dyDescent="0.55000000000000004">
      <c r="A116" s="28">
        <v>21910305091</v>
      </c>
      <c r="B116" s="22" t="s">
        <v>28</v>
      </c>
      <c r="C116" s="22">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61">
        <v>374.4</v>
      </c>
      <c r="U116" s="35">
        <v>786.7</v>
      </c>
      <c r="V116" s="35">
        <v>212.77</v>
      </c>
      <c r="W116" s="35">
        <v>618.87</v>
      </c>
      <c r="X116" s="35">
        <v>832.27</v>
      </c>
    </row>
    <row r="117" spans="1:24"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63">
        <v>277.89999999999998</v>
      </c>
      <c r="U117" s="6">
        <v>778.5</v>
      </c>
      <c r="V117" s="35">
        <v>623.81999999999994</v>
      </c>
      <c r="W117" s="35">
        <v>762.38</v>
      </c>
      <c r="X117" s="35" t="s">
        <v>1146</v>
      </c>
    </row>
    <row r="118" spans="1:24" x14ac:dyDescent="0.55000000000000004">
      <c r="A118" s="28">
        <v>21910305072</v>
      </c>
      <c r="B118" s="22">
        <v>52</v>
      </c>
      <c r="C118" s="22">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61">
        <v>735.3</v>
      </c>
      <c r="V118" s="35">
        <v>1102.9000000000001</v>
      </c>
      <c r="W118" s="35">
        <v>906.46</v>
      </c>
      <c r="X118" s="35" t="s">
        <v>1146</v>
      </c>
    </row>
    <row r="119" spans="1:24"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62" t="s">
        <v>1213</v>
      </c>
      <c r="N119" s="62" t="s">
        <v>1213</v>
      </c>
      <c r="O119" s="7" t="s">
        <v>1213</v>
      </c>
      <c r="P119" s="7" t="s">
        <v>1213</v>
      </c>
      <c r="Q119" s="30" t="s">
        <v>1213</v>
      </c>
      <c r="R119" s="30" t="s">
        <v>1213</v>
      </c>
      <c r="S119" s="13" t="s">
        <v>66</v>
      </c>
      <c r="T119" s="63">
        <v>463.7</v>
      </c>
      <c r="U119" s="6">
        <v>771.4</v>
      </c>
      <c r="V119" s="35">
        <v>244.88</v>
      </c>
      <c r="W119" s="35">
        <v>487.67</v>
      </c>
      <c r="X119" s="35">
        <v>549.81000000000006</v>
      </c>
    </row>
    <row r="120" spans="1:24" x14ac:dyDescent="0.55000000000000004">
      <c r="A120" s="28">
        <v>21910305142</v>
      </c>
      <c r="B120" s="22">
        <v>86</v>
      </c>
      <c r="C120" s="22">
        <v>471</v>
      </c>
      <c r="D120" s="31" t="s">
        <v>1151</v>
      </c>
      <c r="E120" s="28">
        <v>798</v>
      </c>
      <c r="F120" s="21" t="s">
        <v>0</v>
      </c>
      <c r="G120" s="21" t="s">
        <v>1126</v>
      </c>
      <c r="H120" s="31" t="s">
        <v>1152</v>
      </c>
      <c r="I120" s="31">
        <v>2500</v>
      </c>
      <c r="J120" s="20">
        <v>41262</v>
      </c>
      <c r="K120" s="88">
        <v>41359</v>
      </c>
      <c r="L120" s="87">
        <v>4</v>
      </c>
      <c r="M120" s="62" t="s">
        <v>1213</v>
      </c>
      <c r="N120" s="62" t="s">
        <v>1213</v>
      </c>
      <c r="O120" s="30" t="s">
        <v>1213</v>
      </c>
      <c r="P120" s="30" t="s">
        <v>1213</v>
      </c>
      <c r="Q120" s="30" t="s">
        <v>1213</v>
      </c>
      <c r="R120" s="30" t="s">
        <v>1213</v>
      </c>
      <c r="S120" s="13" t="s">
        <v>66</v>
      </c>
      <c r="T120" s="61">
        <v>445.2</v>
      </c>
      <c r="U120" s="35">
        <v>731.6</v>
      </c>
      <c r="V120" s="35">
        <v>637.83000000000004</v>
      </c>
      <c r="W120" s="35">
        <v>841.09</v>
      </c>
      <c r="X120" s="35" t="s">
        <v>1146</v>
      </c>
    </row>
    <row r="121" spans="1:24" x14ac:dyDescent="0.55000000000000004">
      <c r="A121" s="28">
        <v>21910305211</v>
      </c>
      <c r="B121" s="22">
        <v>48</v>
      </c>
      <c r="C121" s="22">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35">
        <v>1114.4000000000001</v>
      </c>
      <c r="W121" s="35">
        <v>1657.7</v>
      </c>
      <c r="X121" s="35" t="s">
        <v>1146</v>
      </c>
    </row>
    <row r="122" spans="1:24" x14ac:dyDescent="0.55000000000000004">
      <c r="A122" s="28">
        <v>21910305212</v>
      </c>
      <c r="B122" s="22">
        <v>49</v>
      </c>
      <c r="C122" s="22">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61">
        <v>352.7</v>
      </c>
      <c r="U122" s="56">
        <v>606.4</v>
      </c>
      <c r="V122" s="35">
        <v>1223</v>
      </c>
      <c r="W122" s="35">
        <v>1280.9000000000001</v>
      </c>
      <c r="X122" s="35" t="s">
        <v>1146</v>
      </c>
    </row>
    <row r="123" spans="1:24" x14ac:dyDescent="0.55000000000000004">
      <c r="A123" s="28">
        <v>21910305221</v>
      </c>
      <c r="B123" s="22">
        <v>30</v>
      </c>
      <c r="C123" s="22">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61">
        <v>224.6</v>
      </c>
      <c r="U123" s="35">
        <v>498.3</v>
      </c>
      <c r="V123" s="35">
        <v>500.53</v>
      </c>
      <c r="W123" s="35">
        <v>586.54</v>
      </c>
      <c r="X123" s="35" t="s">
        <v>1146</v>
      </c>
    </row>
    <row r="124" spans="1:24" x14ac:dyDescent="0.55000000000000004">
      <c r="A124" s="28">
        <v>21910305162</v>
      </c>
      <c r="B124" s="22" t="s">
        <v>42</v>
      </c>
      <c r="C124" s="22">
        <v>1054</v>
      </c>
      <c r="D124" s="21" t="s">
        <v>1151</v>
      </c>
      <c r="E124" s="28">
        <v>921</v>
      </c>
      <c r="F124" s="21" t="s">
        <v>0</v>
      </c>
      <c r="G124" s="21" t="s">
        <v>1126</v>
      </c>
      <c r="H124" s="21" t="s">
        <v>1152</v>
      </c>
      <c r="I124" s="21">
        <v>2500</v>
      </c>
      <c r="J124" s="20">
        <v>41289</v>
      </c>
      <c r="K124" s="88">
        <v>41386</v>
      </c>
      <c r="L124" s="87">
        <v>5</v>
      </c>
      <c r="M124" s="62" t="s">
        <v>1213</v>
      </c>
      <c r="N124" s="62" t="s">
        <v>1213</v>
      </c>
      <c r="O124" s="7" t="s">
        <v>1213</v>
      </c>
      <c r="P124" s="7" t="s">
        <v>1213</v>
      </c>
      <c r="Q124" s="30" t="s">
        <v>1213</v>
      </c>
      <c r="R124" s="30" t="s">
        <v>1213</v>
      </c>
      <c r="S124" s="13" t="s">
        <v>66</v>
      </c>
      <c r="T124" s="61">
        <v>579.9</v>
      </c>
      <c r="U124" s="35">
        <v>977.4</v>
      </c>
      <c r="V124" s="35">
        <v>280.87</v>
      </c>
      <c r="W124" s="35">
        <v>861.9</v>
      </c>
      <c r="X124" s="35">
        <v>674.67</v>
      </c>
    </row>
    <row r="125" spans="1:24" x14ac:dyDescent="0.55000000000000004">
      <c r="A125" s="28">
        <v>21910305141</v>
      </c>
      <c r="B125" s="22">
        <v>94</v>
      </c>
      <c r="C125" s="22">
        <v>1135</v>
      </c>
      <c r="D125" s="31" t="s">
        <v>1151</v>
      </c>
      <c r="E125" s="28">
        <v>796</v>
      </c>
      <c r="F125" s="21" t="s">
        <v>0</v>
      </c>
      <c r="G125" s="21" t="s">
        <v>1126</v>
      </c>
      <c r="H125" s="31" t="s">
        <v>1152</v>
      </c>
      <c r="I125" s="31">
        <v>2500</v>
      </c>
      <c r="J125" s="20">
        <v>41262</v>
      </c>
      <c r="K125" s="88">
        <v>41359</v>
      </c>
      <c r="L125" s="87">
        <v>4</v>
      </c>
      <c r="M125" s="62" t="s">
        <v>1213</v>
      </c>
      <c r="N125" s="62" t="s">
        <v>1213</v>
      </c>
      <c r="O125" s="30" t="s">
        <v>1213</v>
      </c>
      <c r="P125" s="30" t="s">
        <v>1213</v>
      </c>
      <c r="Q125" s="30" t="s">
        <v>1213</v>
      </c>
      <c r="R125" s="30" t="s">
        <v>1213</v>
      </c>
      <c r="S125" s="13" t="s">
        <v>66</v>
      </c>
      <c r="T125" s="61">
        <v>559.5</v>
      </c>
      <c r="U125" s="35">
        <v>950.9</v>
      </c>
      <c r="V125" s="35">
        <v>488.26</v>
      </c>
      <c r="W125" s="35">
        <v>815.5</v>
      </c>
      <c r="X125" s="35" t="s">
        <v>1146</v>
      </c>
    </row>
    <row r="126" spans="1:24" x14ac:dyDescent="0.55000000000000004">
      <c r="A126" s="28">
        <v>21910317182</v>
      </c>
      <c r="B126" s="22">
        <v>37</v>
      </c>
      <c r="C126" s="22">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35">
        <v>1370.8</v>
      </c>
      <c r="W126" s="35">
        <v>1564.9</v>
      </c>
      <c r="X126" s="35" t="s">
        <v>1146</v>
      </c>
    </row>
    <row r="127" spans="1:24" x14ac:dyDescent="0.55000000000000004">
      <c r="A127" s="28">
        <v>21910318952</v>
      </c>
      <c r="B127" s="22" t="s">
        <v>60</v>
      </c>
      <c r="C127" s="22">
        <v>1349</v>
      </c>
      <c r="D127" s="21" t="s">
        <v>1151</v>
      </c>
      <c r="E127" s="28">
        <v>920</v>
      </c>
      <c r="F127" s="21" t="s">
        <v>0</v>
      </c>
      <c r="G127" s="21" t="s">
        <v>1126</v>
      </c>
      <c r="H127" s="21" t="s">
        <v>1152</v>
      </c>
      <c r="I127" s="21">
        <v>2500</v>
      </c>
      <c r="J127" s="20">
        <v>41290</v>
      </c>
      <c r="K127" s="88">
        <v>41387</v>
      </c>
      <c r="L127" s="87">
        <v>5</v>
      </c>
      <c r="M127" s="62" t="s">
        <v>1213</v>
      </c>
      <c r="N127" s="62" t="s">
        <v>1213</v>
      </c>
      <c r="O127" s="7" t="s">
        <v>1213</v>
      </c>
      <c r="P127" s="7" t="s">
        <v>1213</v>
      </c>
      <c r="Q127" s="30" t="s">
        <v>1213</v>
      </c>
      <c r="R127" s="30" t="s">
        <v>1213</v>
      </c>
      <c r="S127" s="13" t="s">
        <v>66</v>
      </c>
      <c r="T127" s="35">
        <v>387.4</v>
      </c>
      <c r="U127" s="35">
        <v>684</v>
      </c>
      <c r="V127" s="35">
        <v>323.29000000000002</v>
      </c>
      <c r="W127" s="35">
        <v>837.55</v>
      </c>
      <c r="X127" s="35">
        <v>712.91</v>
      </c>
    </row>
    <row r="128" spans="1:24"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35">
        <v>273.12</v>
      </c>
      <c r="W128" s="35">
        <v>513.71</v>
      </c>
      <c r="X128" s="35" t="s">
        <v>1146</v>
      </c>
    </row>
    <row r="129" spans="1:24" x14ac:dyDescent="0.55000000000000004">
      <c r="A129" s="28">
        <v>21910319021</v>
      </c>
      <c r="B129" s="22" t="s">
        <v>31</v>
      </c>
      <c r="C129" s="22">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35">
        <v>355.82</v>
      </c>
      <c r="W129" s="35">
        <v>414.62</v>
      </c>
      <c r="X129" s="35">
        <v>780.23</v>
      </c>
    </row>
    <row r="130" spans="1:24" x14ac:dyDescent="0.55000000000000004">
      <c r="A130" s="28">
        <v>21910317102</v>
      </c>
      <c r="B130" s="22">
        <v>78</v>
      </c>
      <c r="C130" s="22">
        <v>1389</v>
      </c>
      <c r="D130" s="31" t="s">
        <v>1151</v>
      </c>
      <c r="E130" s="28">
        <v>784</v>
      </c>
      <c r="F130" s="21" t="s">
        <v>0</v>
      </c>
      <c r="G130" s="21" t="s">
        <v>1126</v>
      </c>
      <c r="H130" s="31" t="s">
        <v>1152</v>
      </c>
      <c r="I130" s="31">
        <v>2500</v>
      </c>
      <c r="J130" s="20">
        <v>41261</v>
      </c>
      <c r="K130" s="88">
        <v>41358</v>
      </c>
      <c r="L130" s="87">
        <v>4</v>
      </c>
      <c r="M130" s="62" t="s">
        <v>1213</v>
      </c>
      <c r="N130" s="62" t="s">
        <v>1213</v>
      </c>
      <c r="O130" s="30" t="s">
        <v>1213</v>
      </c>
      <c r="P130" s="30" t="s">
        <v>1213</v>
      </c>
      <c r="Q130" s="30" t="s">
        <v>1213</v>
      </c>
      <c r="R130" s="30" t="s">
        <v>1213</v>
      </c>
      <c r="S130" s="13" t="s">
        <v>66</v>
      </c>
      <c r="T130" s="35">
        <v>462.3</v>
      </c>
      <c r="U130" s="58">
        <v>771.3</v>
      </c>
      <c r="V130" s="35">
        <v>211.2</v>
      </c>
      <c r="W130" s="35">
        <v>746.19</v>
      </c>
      <c r="X130" s="35" t="s">
        <v>1146</v>
      </c>
    </row>
    <row r="131" spans="1:24" x14ac:dyDescent="0.55000000000000004">
      <c r="A131" s="28">
        <v>21910319022</v>
      </c>
      <c r="B131" s="22" t="s">
        <v>32</v>
      </c>
      <c r="C131" s="22">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35">
        <v>348.18</v>
      </c>
      <c r="W131" s="35">
        <v>323.5</v>
      </c>
      <c r="X131" s="35">
        <v>768.7</v>
      </c>
    </row>
    <row r="132" spans="1:24" x14ac:dyDescent="0.55000000000000004">
      <c r="A132" s="28">
        <v>21910318951</v>
      </c>
      <c r="B132" s="22" t="s">
        <v>63</v>
      </c>
      <c r="C132" s="22">
        <v>1402</v>
      </c>
      <c r="D132" s="21" t="s">
        <v>1151</v>
      </c>
      <c r="E132" s="28">
        <v>913</v>
      </c>
      <c r="F132" s="21" t="s">
        <v>0</v>
      </c>
      <c r="G132" s="21" t="s">
        <v>1126</v>
      </c>
      <c r="H132" s="21" t="s">
        <v>1152</v>
      </c>
      <c r="I132" s="21">
        <v>2500</v>
      </c>
      <c r="J132" s="20">
        <v>41290</v>
      </c>
      <c r="K132" s="88">
        <v>41387</v>
      </c>
      <c r="L132" s="87">
        <v>5</v>
      </c>
      <c r="M132" s="62" t="s">
        <v>1213</v>
      </c>
      <c r="N132" s="62" t="s">
        <v>1213</v>
      </c>
      <c r="O132" s="7" t="s">
        <v>1213</v>
      </c>
      <c r="P132" s="7" t="s">
        <v>1213</v>
      </c>
      <c r="Q132" s="30" t="s">
        <v>1213</v>
      </c>
      <c r="R132" s="30" t="s">
        <v>1213</v>
      </c>
      <c r="S132" s="13" t="s">
        <v>66</v>
      </c>
      <c r="T132" s="35">
        <v>522.70000000000005</v>
      </c>
      <c r="U132" s="35">
        <v>970.7</v>
      </c>
      <c r="V132" s="35">
        <v>572.03</v>
      </c>
      <c r="W132" s="35">
        <v>970.02</v>
      </c>
      <c r="X132" s="35">
        <v>924.82</v>
      </c>
    </row>
    <row r="133" spans="1:24" x14ac:dyDescent="0.55000000000000004">
      <c r="A133" s="28">
        <v>21910317101</v>
      </c>
      <c r="B133" s="22">
        <v>80</v>
      </c>
      <c r="C133" s="22">
        <v>1440</v>
      </c>
      <c r="D133" s="31" t="s">
        <v>1151</v>
      </c>
      <c r="E133" s="28">
        <v>797</v>
      </c>
      <c r="F133" s="21" t="s">
        <v>0</v>
      </c>
      <c r="G133" s="21" t="s">
        <v>1126</v>
      </c>
      <c r="H133" s="31" t="s">
        <v>1152</v>
      </c>
      <c r="I133" s="31">
        <v>2500</v>
      </c>
      <c r="J133" s="20">
        <v>41260</v>
      </c>
      <c r="K133" s="88">
        <v>41358</v>
      </c>
      <c r="L133" s="87">
        <v>4</v>
      </c>
      <c r="M133" s="62" t="s">
        <v>1213</v>
      </c>
      <c r="N133" s="62" t="s">
        <v>1213</v>
      </c>
      <c r="O133" s="30" t="s">
        <v>1213</v>
      </c>
      <c r="P133" s="30" t="s">
        <v>1213</v>
      </c>
      <c r="Q133" s="30" t="s">
        <v>1213</v>
      </c>
      <c r="R133" s="30" t="s">
        <v>1213</v>
      </c>
      <c r="S133" s="13" t="s">
        <v>66</v>
      </c>
      <c r="T133" s="35">
        <v>441.3</v>
      </c>
      <c r="U133" s="58">
        <v>771.9</v>
      </c>
      <c r="V133" s="35">
        <v>435.54</v>
      </c>
      <c r="W133" s="35">
        <v>576.52</v>
      </c>
      <c r="X133" s="35" t="s">
        <v>1146</v>
      </c>
    </row>
    <row r="134" spans="1:24" x14ac:dyDescent="0.55000000000000004">
      <c r="A134" s="28">
        <v>21910305371</v>
      </c>
      <c r="B134" s="22">
        <v>1</v>
      </c>
      <c r="C134" s="22">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61">
        <v>279.3</v>
      </c>
      <c r="U134" s="35">
        <v>604.1</v>
      </c>
      <c r="V134" s="35">
        <v>279.89999999999998</v>
      </c>
      <c r="W134" s="35">
        <v>92.231999999999999</v>
      </c>
      <c r="X134" s="35" t="s">
        <v>1146</v>
      </c>
    </row>
    <row r="135" spans="1:24" x14ac:dyDescent="0.55000000000000004">
      <c r="A135" s="36">
        <v>21910305382</v>
      </c>
      <c r="B135" s="22">
        <v>2</v>
      </c>
      <c r="C135" s="22">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61">
        <v>295.10000000000002</v>
      </c>
      <c r="U135" s="35">
        <v>673.1</v>
      </c>
      <c r="V135" s="35">
        <v>645.30999999999995</v>
      </c>
      <c r="W135" s="35">
        <v>554.15</v>
      </c>
      <c r="X135" s="35" t="s">
        <v>1146</v>
      </c>
    </row>
    <row r="136" spans="1:24"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62" t="s">
        <v>1213</v>
      </c>
      <c r="N136" s="62" t="s">
        <v>1213</v>
      </c>
      <c r="O136" s="7" t="s">
        <v>1213</v>
      </c>
      <c r="P136" s="7" t="s">
        <v>1213</v>
      </c>
      <c r="Q136" s="30" t="s">
        <v>1213</v>
      </c>
      <c r="R136" s="30" t="s">
        <v>1213</v>
      </c>
      <c r="S136" s="13" t="s">
        <v>66</v>
      </c>
      <c r="T136" s="63">
        <v>470.9</v>
      </c>
      <c r="U136" s="6">
        <v>812.6</v>
      </c>
      <c r="V136" s="35">
        <v>431.82000000000005</v>
      </c>
      <c r="W136" s="35">
        <v>1002</v>
      </c>
      <c r="X136" s="35">
        <v>1659.8</v>
      </c>
    </row>
    <row r="137" spans="1:24" x14ac:dyDescent="0.55000000000000004">
      <c r="A137" s="28">
        <v>21910305301</v>
      </c>
      <c r="B137" s="22">
        <v>58</v>
      </c>
      <c r="C137" s="22">
        <v>354</v>
      </c>
      <c r="D137" s="31" t="s">
        <v>1151</v>
      </c>
      <c r="E137" s="28">
        <v>807</v>
      </c>
      <c r="F137" s="21" t="s">
        <v>0</v>
      </c>
      <c r="G137" s="21" t="s">
        <v>1126</v>
      </c>
      <c r="H137" s="31" t="s">
        <v>1152</v>
      </c>
      <c r="I137" s="31">
        <v>25000</v>
      </c>
      <c r="J137" s="20">
        <v>41261</v>
      </c>
      <c r="K137" s="88">
        <v>41358</v>
      </c>
      <c r="L137" s="87">
        <v>4</v>
      </c>
      <c r="M137" s="62" t="s">
        <v>1213</v>
      </c>
      <c r="N137" s="62" t="s">
        <v>1213</v>
      </c>
      <c r="O137" s="30" t="s">
        <v>1213</v>
      </c>
      <c r="P137" s="30" t="s">
        <v>1213</v>
      </c>
      <c r="Q137" s="30" t="s">
        <v>1213</v>
      </c>
      <c r="R137" s="30" t="s">
        <v>1213</v>
      </c>
      <c r="S137" s="13" t="s">
        <v>66</v>
      </c>
      <c r="T137" s="61">
        <v>469.4</v>
      </c>
      <c r="U137" s="58">
        <v>763.4</v>
      </c>
      <c r="V137" s="35">
        <v>539.58000000000004</v>
      </c>
      <c r="W137" s="35">
        <v>910.75</v>
      </c>
      <c r="X137" s="35" t="s">
        <v>1146</v>
      </c>
    </row>
    <row r="138" spans="1:24" x14ac:dyDescent="0.55000000000000004">
      <c r="A138" s="28">
        <v>21910305342</v>
      </c>
      <c r="B138" s="22" t="s">
        <v>34</v>
      </c>
      <c r="C138" s="22">
        <v>421</v>
      </c>
      <c r="D138" s="21" t="s">
        <v>1151</v>
      </c>
      <c r="E138" s="28">
        <v>928</v>
      </c>
      <c r="F138" s="21" t="s">
        <v>0</v>
      </c>
      <c r="G138" s="21" t="s">
        <v>1126</v>
      </c>
      <c r="H138" s="21" t="s">
        <v>1152</v>
      </c>
      <c r="I138" s="21">
        <v>25000</v>
      </c>
      <c r="J138" s="20">
        <v>41290</v>
      </c>
      <c r="K138" s="88">
        <v>41386</v>
      </c>
      <c r="L138" s="87">
        <v>5</v>
      </c>
      <c r="M138" s="62" t="s">
        <v>1213</v>
      </c>
      <c r="N138" s="62" t="s">
        <v>1213</v>
      </c>
      <c r="O138" s="7" t="s">
        <v>1213</v>
      </c>
      <c r="P138" s="7" t="s">
        <v>1213</v>
      </c>
      <c r="Q138" s="30" t="s">
        <v>1213</v>
      </c>
      <c r="R138" s="30" t="s">
        <v>1213</v>
      </c>
      <c r="S138" s="13" t="s">
        <v>66</v>
      </c>
      <c r="T138" s="61">
        <v>501.4</v>
      </c>
      <c r="U138" s="35">
        <v>942.8</v>
      </c>
      <c r="V138" s="35">
        <v>324.35000000000002</v>
      </c>
      <c r="W138" s="35">
        <v>645.57000000000005</v>
      </c>
      <c r="X138" s="35">
        <v>1088.7</v>
      </c>
    </row>
    <row r="139" spans="1:24" x14ac:dyDescent="0.55000000000000004">
      <c r="A139" s="28">
        <v>21910305352</v>
      </c>
      <c r="B139" s="22" t="s">
        <v>54</v>
      </c>
      <c r="C139" s="22">
        <v>468</v>
      </c>
      <c r="D139" s="21" t="s">
        <v>1151</v>
      </c>
      <c r="E139" s="28">
        <v>932</v>
      </c>
      <c r="F139" s="21" t="s">
        <v>0</v>
      </c>
      <c r="G139" s="21" t="s">
        <v>1126</v>
      </c>
      <c r="H139" s="21" t="s">
        <v>1152</v>
      </c>
      <c r="I139" s="21">
        <v>25000</v>
      </c>
      <c r="J139" s="20">
        <v>41292</v>
      </c>
      <c r="K139" s="88">
        <v>41387</v>
      </c>
      <c r="L139" s="87">
        <v>5</v>
      </c>
      <c r="M139" s="62" t="s">
        <v>1213</v>
      </c>
      <c r="N139" s="62" t="s">
        <v>1213</v>
      </c>
      <c r="O139" s="7" t="s">
        <v>1213</v>
      </c>
      <c r="P139" s="7" t="s">
        <v>1213</v>
      </c>
      <c r="Q139" s="30" t="s">
        <v>1213</v>
      </c>
      <c r="R139" s="30" t="s">
        <v>1213</v>
      </c>
      <c r="S139" s="13" t="s">
        <v>66</v>
      </c>
      <c r="T139" s="61">
        <v>528.70000000000005</v>
      </c>
      <c r="U139" s="35">
        <v>936</v>
      </c>
      <c r="V139" s="35">
        <v>483.72</v>
      </c>
      <c r="W139" s="35">
        <v>932.85</v>
      </c>
      <c r="X139" s="35">
        <v>741.38</v>
      </c>
    </row>
    <row r="140" spans="1:24"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35">
        <v>270.62</v>
      </c>
      <c r="W140" s="35">
        <v>416.27000000000004</v>
      </c>
      <c r="X140" s="35" t="s">
        <v>1146</v>
      </c>
    </row>
    <row r="141" spans="1:24"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63">
        <v>245.9</v>
      </c>
      <c r="U141" s="6">
        <v>507.5</v>
      </c>
      <c r="V141" s="35">
        <v>445.4</v>
      </c>
      <c r="W141" s="35">
        <v>551.16</v>
      </c>
      <c r="X141" s="35" t="s">
        <v>1146</v>
      </c>
    </row>
    <row r="142" spans="1:24" x14ac:dyDescent="0.55000000000000004">
      <c r="A142" s="28">
        <v>21910305302</v>
      </c>
      <c r="B142" s="22">
        <v>62</v>
      </c>
      <c r="C142" s="22">
        <v>644</v>
      </c>
      <c r="D142" s="31" t="s">
        <v>1151</v>
      </c>
      <c r="E142" s="28">
        <v>808</v>
      </c>
      <c r="F142" s="21" t="s">
        <v>0</v>
      </c>
      <c r="G142" s="21" t="s">
        <v>1126</v>
      </c>
      <c r="H142" s="31" t="s">
        <v>1152</v>
      </c>
      <c r="I142" s="31">
        <v>25000</v>
      </c>
      <c r="J142" s="20">
        <v>41261</v>
      </c>
      <c r="K142" s="88">
        <v>41358</v>
      </c>
      <c r="L142" s="87">
        <v>4</v>
      </c>
      <c r="M142" s="62" t="s">
        <v>1213</v>
      </c>
      <c r="N142" s="62" t="s">
        <v>1213</v>
      </c>
      <c r="O142" s="30" t="s">
        <v>1213</v>
      </c>
      <c r="P142" s="30" t="s">
        <v>1213</v>
      </c>
      <c r="Q142" s="30" t="s">
        <v>1213</v>
      </c>
      <c r="R142" s="30" t="s">
        <v>1213</v>
      </c>
      <c r="S142" s="13" t="s">
        <v>66</v>
      </c>
      <c r="T142" s="61">
        <v>445.8</v>
      </c>
      <c r="U142" s="58">
        <v>809.5</v>
      </c>
      <c r="V142" s="35">
        <v>486.94</v>
      </c>
      <c r="W142" s="35">
        <v>983.13</v>
      </c>
      <c r="X142" s="35" t="s">
        <v>1146</v>
      </c>
    </row>
    <row r="143" spans="1:24" x14ac:dyDescent="0.55000000000000004">
      <c r="A143" s="28">
        <v>21910305341</v>
      </c>
      <c r="B143" s="22" t="s">
        <v>39</v>
      </c>
      <c r="C143" s="22">
        <v>746</v>
      </c>
      <c r="D143" s="21" t="s">
        <v>1151</v>
      </c>
      <c r="E143" s="28">
        <v>930</v>
      </c>
      <c r="F143" s="21" t="s">
        <v>0</v>
      </c>
      <c r="G143" s="21" t="s">
        <v>1126</v>
      </c>
      <c r="H143" s="21" t="s">
        <v>1152</v>
      </c>
      <c r="I143" s="21">
        <v>25000</v>
      </c>
      <c r="J143" s="20">
        <v>41289</v>
      </c>
      <c r="K143" s="88">
        <v>41386</v>
      </c>
      <c r="L143" s="87">
        <v>5</v>
      </c>
      <c r="M143" s="62" t="s">
        <v>1213</v>
      </c>
      <c r="N143" s="62" t="s">
        <v>1213</v>
      </c>
      <c r="O143" s="7" t="s">
        <v>1213</v>
      </c>
      <c r="P143" s="7" t="s">
        <v>1213</v>
      </c>
      <c r="Q143" s="30" t="s">
        <v>1213</v>
      </c>
      <c r="R143" s="30" t="s">
        <v>1213</v>
      </c>
      <c r="S143" s="13" t="s">
        <v>66</v>
      </c>
      <c r="T143" s="56">
        <v>480.6</v>
      </c>
      <c r="U143" s="35">
        <v>993.5</v>
      </c>
      <c r="V143" s="35">
        <v>279.05</v>
      </c>
      <c r="W143" s="35">
        <v>867.16</v>
      </c>
      <c r="X143" s="35">
        <v>1456.4</v>
      </c>
    </row>
    <row r="144" spans="1:24" x14ac:dyDescent="0.55000000000000004">
      <c r="A144" s="28">
        <v>21910305392</v>
      </c>
      <c r="B144" s="22">
        <v>50</v>
      </c>
      <c r="C144" s="22">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35">
        <v>1372.4</v>
      </c>
      <c r="W144" s="35">
        <v>969.63</v>
      </c>
      <c r="X144" s="35" t="s">
        <v>1146</v>
      </c>
    </row>
    <row r="145" spans="1:24" x14ac:dyDescent="0.55000000000000004">
      <c r="A145" s="28">
        <v>21910305351</v>
      </c>
      <c r="B145" s="22" t="s">
        <v>57</v>
      </c>
      <c r="C145" s="22">
        <v>807</v>
      </c>
      <c r="D145" s="21" t="s">
        <v>1151</v>
      </c>
      <c r="E145" s="28">
        <v>934</v>
      </c>
      <c r="F145" s="21" t="s">
        <v>0</v>
      </c>
      <c r="G145" s="21" t="s">
        <v>1126</v>
      </c>
      <c r="H145" s="21" t="s">
        <v>1152</v>
      </c>
      <c r="I145" s="21">
        <v>25000</v>
      </c>
      <c r="J145" s="20">
        <v>41291</v>
      </c>
      <c r="K145" s="88">
        <v>41387</v>
      </c>
      <c r="L145" s="87">
        <v>5</v>
      </c>
      <c r="M145" s="62" t="s">
        <v>1213</v>
      </c>
      <c r="N145" s="62" t="s">
        <v>1213</v>
      </c>
      <c r="O145" s="7" t="s">
        <v>1213</v>
      </c>
      <c r="P145" s="7" t="s">
        <v>1213</v>
      </c>
      <c r="Q145" s="30" t="s">
        <v>1213</v>
      </c>
      <c r="R145" s="30" t="s">
        <v>1213</v>
      </c>
      <c r="S145" s="13" t="s">
        <v>66</v>
      </c>
      <c r="T145" s="61">
        <v>415.3</v>
      </c>
      <c r="U145" s="35">
        <v>584.4</v>
      </c>
      <c r="V145" s="35">
        <v>433.18</v>
      </c>
      <c r="W145" s="35">
        <v>624.84</v>
      </c>
      <c r="X145" s="35">
        <v>690.85</v>
      </c>
    </row>
    <row r="146" spans="1:24"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63">
        <v>274.7</v>
      </c>
      <c r="U146" s="6">
        <v>738.4</v>
      </c>
      <c r="V146" s="35">
        <v>411.83</v>
      </c>
      <c r="W146" s="35">
        <v>492.04999999999995</v>
      </c>
      <c r="X146" s="35" t="s">
        <v>1146</v>
      </c>
    </row>
    <row r="147" spans="1:24" x14ac:dyDescent="0.55000000000000004">
      <c r="A147" s="28">
        <v>21910305391</v>
      </c>
      <c r="B147" s="22">
        <v>21</v>
      </c>
      <c r="C147" s="22">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61">
        <v>291</v>
      </c>
      <c r="U147" s="35">
        <v>594.79999999999995</v>
      </c>
      <c r="V147" s="35">
        <v>206.8</v>
      </c>
      <c r="W147" s="35">
        <v>479.46</v>
      </c>
      <c r="X147" s="35" t="s">
        <v>1146</v>
      </c>
    </row>
    <row r="148" spans="1:24" x14ac:dyDescent="0.55000000000000004">
      <c r="A148" s="28">
        <v>21910305312</v>
      </c>
      <c r="B148" s="22">
        <v>89</v>
      </c>
      <c r="C148" s="22">
        <v>948</v>
      </c>
      <c r="D148" s="31" t="s">
        <v>1151</v>
      </c>
      <c r="E148" s="28">
        <v>811</v>
      </c>
      <c r="F148" s="21" t="s">
        <v>0</v>
      </c>
      <c r="G148" s="21" t="s">
        <v>1126</v>
      </c>
      <c r="H148" s="31" t="s">
        <v>1152</v>
      </c>
      <c r="I148" s="31">
        <v>25000</v>
      </c>
      <c r="J148" s="20">
        <v>41267</v>
      </c>
      <c r="K148" s="88">
        <v>41359</v>
      </c>
      <c r="L148" s="87">
        <v>4</v>
      </c>
      <c r="M148" s="62" t="s">
        <v>1213</v>
      </c>
      <c r="N148" s="62" t="s">
        <v>1213</v>
      </c>
      <c r="O148" s="30" t="s">
        <v>1213</v>
      </c>
      <c r="P148" s="30" t="s">
        <v>1213</v>
      </c>
      <c r="Q148" s="30" t="s">
        <v>1213</v>
      </c>
      <c r="R148" s="30" t="s">
        <v>1213</v>
      </c>
      <c r="S148" s="13" t="s">
        <v>66</v>
      </c>
      <c r="T148" s="61">
        <v>460.2</v>
      </c>
      <c r="U148" s="35">
        <v>674.9</v>
      </c>
      <c r="V148" s="35">
        <v>439.04</v>
      </c>
      <c r="W148" s="35">
        <v>1260.8</v>
      </c>
      <c r="X148" s="35" t="s">
        <v>1146</v>
      </c>
    </row>
    <row r="149" spans="1:24" x14ac:dyDescent="0.55000000000000004">
      <c r="A149" s="28">
        <v>21910305311</v>
      </c>
      <c r="B149" s="22">
        <v>90</v>
      </c>
      <c r="C149" s="22">
        <v>949</v>
      </c>
      <c r="D149" s="31" t="s">
        <v>1151</v>
      </c>
      <c r="E149" s="28">
        <v>805</v>
      </c>
      <c r="F149" s="21" t="s">
        <v>0</v>
      </c>
      <c r="G149" s="21" t="s">
        <v>1126</v>
      </c>
      <c r="H149" s="31" t="s">
        <v>1152</v>
      </c>
      <c r="I149" s="31">
        <v>25000</v>
      </c>
      <c r="J149" s="20">
        <v>41263</v>
      </c>
      <c r="K149" s="88">
        <v>41359</v>
      </c>
      <c r="L149" s="87">
        <v>4</v>
      </c>
      <c r="M149" s="62" t="s">
        <v>1213</v>
      </c>
      <c r="N149" s="62" t="s">
        <v>1213</v>
      </c>
      <c r="O149" s="30" t="s">
        <v>1213</v>
      </c>
      <c r="P149" s="30" t="s">
        <v>1213</v>
      </c>
      <c r="Q149" s="30" t="s">
        <v>1213</v>
      </c>
      <c r="R149" s="30" t="s">
        <v>1213</v>
      </c>
      <c r="S149" s="13" t="s">
        <v>66</v>
      </c>
      <c r="T149" s="61">
        <v>443.3</v>
      </c>
      <c r="U149" s="35">
        <v>969.9</v>
      </c>
      <c r="V149" s="35">
        <v>657.79</v>
      </c>
      <c r="W149" s="35">
        <v>1041.0999999999999</v>
      </c>
      <c r="X149" s="35" t="s">
        <v>1146</v>
      </c>
    </row>
    <row r="150" spans="1:24" x14ac:dyDescent="0.55000000000000004">
      <c r="A150" s="28">
        <v>21910305402</v>
      </c>
      <c r="B150" s="22">
        <v>43</v>
      </c>
      <c r="C150" s="22">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61">
        <v>262.8</v>
      </c>
      <c r="U150" s="35">
        <v>644.9</v>
      </c>
      <c r="V150" s="35">
        <v>839.97</v>
      </c>
      <c r="W150" s="35">
        <v>1311.7</v>
      </c>
      <c r="X150" s="35" t="s">
        <v>1146</v>
      </c>
    </row>
    <row r="151" spans="1:24" x14ac:dyDescent="0.55000000000000004">
      <c r="A151" s="28">
        <v>21910305332</v>
      </c>
      <c r="B151" s="22" t="s">
        <v>46</v>
      </c>
      <c r="C151" s="22">
        <v>1281</v>
      </c>
      <c r="D151" s="21" t="s">
        <v>1151</v>
      </c>
      <c r="E151" s="28">
        <v>926</v>
      </c>
      <c r="F151" s="21" t="s">
        <v>0</v>
      </c>
      <c r="G151" s="21" t="s">
        <v>1126</v>
      </c>
      <c r="H151" s="21" t="s">
        <v>1152</v>
      </c>
      <c r="I151" s="21">
        <v>25000</v>
      </c>
      <c r="J151" s="20">
        <v>41289</v>
      </c>
      <c r="K151" s="88">
        <v>41386</v>
      </c>
      <c r="L151" s="87">
        <v>5</v>
      </c>
      <c r="M151" s="62" t="s">
        <v>1213</v>
      </c>
      <c r="N151" s="62" t="s">
        <v>1213</v>
      </c>
      <c r="O151" s="7" t="s">
        <v>1213</v>
      </c>
      <c r="P151" s="7" t="s">
        <v>1213</v>
      </c>
      <c r="Q151" s="30" t="s">
        <v>1213</v>
      </c>
      <c r="R151" s="30" t="s">
        <v>1213</v>
      </c>
      <c r="S151" s="13" t="s">
        <v>66</v>
      </c>
      <c r="T151" s="61">
        <v>543.5</v>
      </c>
      <c r="U151" s="35">
        <v>1132.7</v>
      </c>
      <c r="V151" s="35">
        <v>724.9</v>
      </c>
      <c r="W151" s="35">
        <v>1206</v>
      </c>
      <c r="X151" s="35">
        <v>1021.4</v>
      </c>
    </row>
    <row r="152" spans="1:24" x14ac:dyDescent="0.55000000000000004">
      <c r="A152" s="28">
        <v>21910307211</v>
      </c>
      <c r="B152" s="22" t="s">
        <v>30</v>
      </c>
      <c r="C152" s="22">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61">
        <v>250.8</v>
      </c>
      <c r="U152" s="35">
        <v>488.8</v>
      </c>
      <c r="V152" s="35">
        <v>535.04999999999995</v>
      </c>
      <c r="W152" s="35">
        <v>503.04</v>
      </c>
      <c r="X152" s="35">
        <v>758.29</v>
      </c>
    </row>
    <row r="153" spans="1:24" x14ac:dyDescent="0.55000000000000004">
      <c r="A153" s="28">
        <v>21910307212</v>
      </c>
      <c r="B153" s="22" t="s">
        <v>4</v>
      </c>
      <c r="C153" s="22">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61">
        <v>255.4</v>
      </c>
      <c r="U153" s="35">
        <v>492.8</v>
      </c>
      <c r="V153" s="35">
        <v>501.54</v>
      </c>
      <c r="W153" s="35">
        <v>1187</v>
      </c>
      <c r="X153" s="35">
        <v>1259.3</v>
      </c>
    </row>
    <row r="154" spans="1:24" x14ac:dyDescent="0.55000000000000004">
      <c r="A154" s="60"/>
      <c r="D154" s="60"/>
      <c r="E154" s="60"/>
      <c r="F154" s="60"/>
      <c r="G154" s="60"/>
      <c r="H154" s="60"/>
      <c r="I154" s="60"/>
      <c r="J154" s="60"/>
      <c r="K154" s="60"/>
      <c r="L154" s="60"/>
      <c r="M154" s="60"/>
      <c r="N154" s="60"/>
      <c r="O154" s="60"/>
      <c r="P154" s="60"/>
      <c r="Q154" s="60"/>
      <c r="R154" s="60"/>
      <c r="S154" s="60"/>
    </row>
    <row r="155" spans="1:24" x14ac:dyDescent="0.55000000000000004">
      <c r="A155" s="86" t="s">
        <v>1138</v>
      </c>
      <c r="X155" s="22"/>
    </row>
    <row r="156" spans="1:24" ht="16.5" x14ac:dyDescent="0.55000000000000004">
      <c r="A156" s="104" t="s">
        <v>1211</v>
      </c>
      <c r="X156" s="22"/>
    </row>
    <row r="157" spans="1:24" ht="16.5" x14ac:dyDescent="0.55000000000000004">
      <c r="A157" s="104" t="s">
        <v>1275</v>
      </c>
      <c r="X157" s="22"/>
    </row>
    <row r="158" spans="1:24" ht="16.5" x14ac:dyDescent="0.55000000000000004">
      <c r="A158" s="104" t="s">
        <v>1212</v>
      </c>
      <c r="X158" s="22"/>
    </row>
    <row r="159" spans="1:24" ht="16.5" x14ac:dyDescent="0.55000000000000004">
      <c r="A159" s="104" t="s">
        <v>1276</v>
      </c>
      <c r="X159" s="22"/>
    </row>
    <row r="160" spans="1:24" ht="16.5" x14ac:dyDescent="0.55000000000000004">
      <c r="A160" s="104" t="s">
        <v>1277</v>
      </c>
      <c r="X160" s="22"/>
    </row>
    <row r="161" spans="1:24" ht="16.5" x14ac:dyDescent="0.55000000000000004">
      <c r="A161" s="32" t="s">
        <v>1280</v>
      </c>
      <c r="X161" s="22"/>
    </row>
    <row r="162" spans="1:24" x14ac:dyDescent="0.55000000000000004">
      <c r="A162" s="83" t="s">
        <v>1227</v>
      </c>
      <c r="X162" s="22"/>
    </row>
    <row r="163" spans="1:24" x14ac:dyDescent="0.55000000000000004">
      <c r="X163" s="22"/>
    </row>
    <row r="164" spans="1:24" x14ac:dyDescent="0.55000000000000004">
      <c r="X164" s="22"/>
    </row>
    <row r="165" spans="1:24" x14ac:dyDescent="0.55000000000000004">
      <c r="X165" s="22"/>
    </row>
    <row r="166" spans="1:24" x14ac:dyDescent="0.55000000000000004">
      <c r="X166" s="22"/>
    </row>
    <row r="167" spans="1:24" x14ac:dyDescent="0.55000000000000004">
      <c r="X167" s="22"/>
    </row>
  </sheetData>
  <sheetProtection selectLockedCells="1" selectUnlockedCells="1"/>
  <sortState ref="A2:X185">
    <sortCondition ref="D2:D200" customList="F1 Veh. Ctrl   F,F1 0.05 EE2    F,F1 0.50 EE2    F,F1 2.5  BPA    F,F1 25.0 BPA    F,F1 250.0BPA    F,F1 2500.BPA    F,F1 25000BPA    F,F1 Veh. StDose F,F1 Veh. Ctrl   M,F1 0.05 EE2    M,F1 0.50 EE2    M,F1 2.5  BPA    M,F1 25.0 BPA    M,F1 250.0BPA    M"/>
  </sortState>
  <conditionalFormatting sqref="A163:A1048576 A1:A153">
    <cfRule type="duplicateValues" dxfId="162" priority="15"/>
  </conditionalFormatting>
  <conditionalFormatting sqref="A155">
    <cfRule type="duplicateValues" dxfId="161" priority="9"/>
    <cfRule type="duplicateValues" dxfId="160" priority="10"/>
  </conditionalFormatting>
  <conditionalFormatting sqref="A162">
    <cfRule type="duplicateValues" dxfId="159" priority="7"/>
    <cfRule type="duplicateValues" dxfId="158" priority="8"/>
  </conditionalFormatting>
  <conditionalFormatting sqref="A154">
    <cfRule type="duplicateValues" dxfId="157" priority="57"/>
    <cfRule type="duplicateValues" dxfId="156" priority="58"/>
  </conditionalFormatting>
  <conditionalFormatting sqref="A160">
    <cfRule type="duplicateValues" dxfId="155" priority="3"/>
    <cfRule type="duplicateValues" dxfId="154" priority="4"/>
  </conditionalFormatting>
  <conditionalFormatting sqref="A158">
    <cfRule type="duplicateValues" dxfId="153" priority="1"/>
    <cfRule type="duplicateValues" dxfId="152" priority="2"/>
  </conditionalFormatting>
  <conditionalFormatting sqref="A159 A156:A157">
    <cfRule type="duplicateValues" dxfId="151" priority="5"/>
    <cfRule type="duplicateValues" dxfId="150" priority="6"/>
  </conditionalFormatting>
  <pageMargins left="0.75" right="0.75" top="1" bottom="1" header="0.51180555555555551" footer="0.51180555555555551"/>
  <pageSetup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60"/>
  <sheetViews>
    <sheetView zoomScaleNormal="100" workbookViewId="0"/>
  </sheetViews>
  <sheetFormatPr defaultColWidth="9.1640625" defaultRowHeight="14.4" x14ac:dyDescent="0.55000000000000004"/>
  <cols>
    <col min="1" max="1" width="12.5546875" style="23" customWidth="1"/>
    <col min="2" max="2" width="6.27734375" style="23" bestFit="1" customWidth="1"/>
    <col min="3" max="3" width="6.5546875" style="23"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0" width="9.71875" style="23" bestFit="1" customWidth="1"/>
    <col min="11"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bestFit="1" customWidth="1"/>
    <col min="18" max="18" width="16" style="23" bestFit="1" customWidth="1"/>
    <col min="19" max="19" width="12.5546875" style="23" bestFit="1" customWidth="1"/>
    <col min="20" max="20" width="10.44140625" style="23" bestFit="1" customWidth="1"/>
    <col min="21" max="21" width="12.1640625" style="23" bestFit="1" customWidth="1"/>
    <col min="22" max="22" width="39.5546875" style="23" bestFit="1" customWidth="1"/>
    <col min="23" max="23" width="32.71875" style="23" bestFit="1" customWidth="1"/>
    <col min="24" max="24" width="7.71875" style="23" customWidth="1"/>
    <col min="25" max="25" width="10.5546875" style="23" bestFit="1" customWidth="1"/>
    <col min="26" max="29" width="9.1640625" style="23"/>
    <col min="30" max="33" width="8.83203125" style="32" customWidth="1"/>
    <col min="34" max="16384" width="9.1640625" style="23"/>
  </cols>
  <sheetData>
    <row r="1" spans="1:25" ht="45.6" thickBot="1" x14ac:dyDescent="0.6">
      <c r="A1" s="24" t="s">
        <v>1129</v>
      </c>
      <c r="B1" s="9" t="s">
        <v>1131</v>
      </c>
      <c r="C1" s="9" t="s">
        <v>1130</v>
      </c>
      <c r="D1" s="25" t="s">
        <v>1142</v>
      </c>
      <c r="E1" s="24" t="s">
        <v>1139</v>
      </c>
      <c r="F1" s="25" t="s">
        <v>1215</v>
      </c>
      <c r="G1" s="25" t="s">
        <v>1214</v>
      </c>
      <c r="H1" s="25" t="s">
        <v>1216</v>
      </c>
      <c r="I1" s="73" t="s">
        <v>1143</v>
      </c>
      <c r="J1" s="9" t="s">
        <v>1140</v>
      </c>
      <c r="K1" s="9" t="s">
        <v>1141</v>
      </c>
      <c r="L1" s="25" t="s">
        <v>1133</v>
      </c>
      <c r="M1" s="24" t="s">
        <v>1134</v>
      </c>
      <c r="N1" s="24" t="s">
        <v>1135</v>
      </c>
      <c r="O1" s="68" t="s">
        <v>1147</v>
      </c>
      <c r="P1" s="73" t="s">
        <v>1148</v>
      </c>
      <c r="Q1" s="73" t="s">
        <v>1149</v>
      </c>
      <c r="R1" s="68" t="s">
        <v>1150</v>
      </c>
      <c r="S1" s="9" t="s">
        <v>1279</v>
      </c>
      <c r="T1" s="8" t="s">
        <v>1219</v>
      </c>
      <c r="U1" s="80" t="s">
        <v>1288</v>
      </c>
      <c r="V1" s="9" t="s">
        <v>1347</v>
      </c>
      <c r="W1" s="9" t="s">
        <v>1282</v>
      </c>
      <c r="X1" s="9" t="s">
        <v>1265</v>
      </c>
      <c r="Y1" s="9" t="s">
        <v>1132</v>
      </c>
    </row>
    <row r="2" spans="1:25" x14ac:dyDescent="0.55000000000000004">
      <c r="A2" s="28">
        <v>21910304651</v>
      </c>
      <c r="B2" s="22" t="s">
        <v>6</v>
      </c>
      <c r="C2" s="22">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55">
        <v>290.89999999999998</v>
      </c>
      <c r="U2" s="35">
        <v>604.79999999999995</v>
      </c>
      <c r="V2" s="22" t="s">
        <v>1428</v>
      </c>
      <c r="W2" s="22" t="s">
        <v>144</v>
      </c>
      <c r="X2" s="35">
        <v>12</v>
      </c>
    </row>
    <row r="3" spans="1:25" x14ac:dyDescent="0.55000000000000004">
      <c r="A3" s="28">
        <v>21910304601</v>
      </c>
      <c r="B3" s="22" t="s">
        <v>38</v>
      </c>
      <c r="C3" s="22">
        <v>711</v>
      </c>
      <c r="D3" s="21" t="s">
        <v>1151</v>
      </c>
      <c r="E3" s="28">
        <v>843</v>
      </c>
      <c r="F3" s="21" t="s">
        <v>0</v>
      </c>
      <c r="G3" s="21" t="s">
        <v>1126</v>
      </c>
      <c r="H3" s="21" t="s">
        <v>1154</v>
      </c>
      <c r="I3" s="21">
        <v>0</v>
      </c>
      <c r="J3" s="20">
        <v>41289</v>
      </c>
      <c r="K3" s="88">
        <v>41386</v>
      </c>
      <c r="L3" s="87">
        <v>5</v>
      </c>
      <c r="M3" s="7" t="s">
        <v>1213</v>
      </c>
      <c r="N3" s="7" t="s">
        <v>1213</v>
      </c>
      <c r="O3" s="7" t="s">
        <v>1213</v>
      </c>
      <c r="P3" s="7" t="s">
        <v>1213</v>
      </c>
      <c r="Q3" s="30" t="s">
        <v>1213</v>
      </c>
      <c r="R3" s="30" t="s">
        <v>1213</v>
      </c>
      <c r="S3" s="13" t="s">
        <v>66</v>
      </c>
      <c r="T3" s="55">
        <v>545.70000000000005</v>
      </c>
      <c r="U3" s="35">
        <v>898.9</v>
      </c>
      <c r="V3" s="22" t="s">
        <v>1428</v>
      </c>
      <c r="W3" s="22" t="s">
        <v>176</v>
      </c>
      <c r="X3" s="35">
        <v>28.2</v>
      </c>
    </row>
    <row r="4" spans="1:25" x14ac:dyDescent="0.55000000000000004">
      <c r="A4" s="28">
        <v>21910304531</v>
      </c>
      <c r="B4" s="22">
        <v>63</v>
      </c>
      <c r="C4" s="22">
        <v>733</v>
      </c>
      <c r="D4" s="31" t="s">
        <v>1151</v>
      </c>
      <c r="E4" s="28">
        <v>734</v>
      </c>
      <c r="F4" s="21" t="s">
        <v>0</v>
      </c>
      <c r="G4" s="21" t="s">
        <v>1126</v>
      </c>
      <c r="H4" s="31" t="s">
        <v>1154</v>
      </c>
      <c r="I4" s="31">
        <v>0</v>
      </c>
      <c r="J4" s="20">
        <v>41260</v>
      </c>
      <c r="K4" s="88">
        <v>41358</v>
      </c>
      <c r="L4" s="87">
        <v>4</v>
      </c>
      <c r="M4" s="7" t="s">
        <v>1213</v>
      </c>
      <c r="N4" s="7" t="s">
        <v>1213</v>
      </c>
      <c r="O4" s="30" t="s">
        <v>1213</v>
      </c>
      <c r="P4" s="30" t="s">
        <v>1213</v>
      </c>
      <c r="Q4" s="30" t="s">
        <v>1213</v>
      </c>
      <c r="R4" s="30" t="s">
        <v>1213</v>
      </c>
      <c r="S4" s="13" t="s">
        <v>66</v>
      </c>
      <c r="T4" s="55">
        <v>408.6</v>
      </c>
      <c r="U4" s="58">
        <v>623.70000000000005</v>
      </c>
      <c r="V4" s="22" t="s">
        <v>1426</v>
      </c>
      <c r="W4" s="22" t="s">
        <v>1438</v>
      </c>
      <c r="X4" s="35">
        <v>17.5</v>
      </c>
    </row>
    <row r="5" spans="1:25" x14ac:dyDescent="0.55000000000000004">
      <c r="A5" s="28">
        <v>21910304532</v>
      </c>
      <c r="B5" s="22">
        <v>66</v>
      </c>
      <c r="C5" s="22">
        <v>783</v>
      </c>
      <c r="D5" s="31" t="s">
        <v>1151</v>
      </c>
      <c r="E5" s="28">
        <v>726</v>
      </c>
      <c r="F5" s="21" t="s">
        <v>0</v>
      </c>
      <c r="G5" s="21" t="s">
        <v>1126</v>
      </c>
      <c r="H5" s="31" t="s">
        <v>1154</v>
      </c>
      <c r="I5" s="31">
        <v>0</v>
      </c>
      <c r="J5" s="20">
        <v>41264</v>
      </c>
      <c r="K5" s="88">
        <v>41358</v>
      </c>
      <c r="L5" s="87">
        <v>4</v>
      </c>
      <c r="M5" s="7" t="s">
        <v>1213</v>
      </c>
      <c r="N5" s="7" t="s">
        <v>1213</v>
      </c>
      <c r="O5" s="30" t="s">
        <v>1213</v>
      </c>
      <c r="P5" s="30" t="s">
        <v>1213</v>
      </c>
      <c r="Q5" s="30" t="s">
        <v>1213</v>
      </c>
      <c r="R5" s="30" t="s">
        <v>1213</v>
      </c>
      <c r="S5" s="13" t="s">
        <v>66</v>
      </c>
      <c r="T5" s="55">
        <v>454.9</v>
      </c>
      <c r="U5" s="58">
        <v>668.8</v>
      </c>
      <c r="V5" s="22" t="s">
        <v>1426</v>
      </c>
      <c r="W5" s="22" t="s">
        <v>1439</v>
      </c>
      <c r="X5" s="35">
        <v>23.9</v>
      </c>
    </row>
    <row r="6" spans="1:25"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1425</v>
      </c>
      <c r="W6" s="5" t="s">
        <v>1116</v>
      </c>
      <c r="X6" s="6">
        <v>23.1</v>
      </c>
    </row>
    <row r="7" spans="1:25"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57">
        <v>282.2</v>
      </c>
      <c r="U7" s="6">
        <v>664.4</v>
      </c>
      <c r="V7" s="22" t="s">
        <v>1425</v>
      </c>
      <c r="W7" s="5" t="s">
        <v>1118</v>
      </c>
      <c r="X7" s="6">
        <v>19.7</v>
      </c>
    </row>
    <row r="8" spans="1:25" x14ac:dyDescent="0.55000000000000004">
      <c r="A8" s="28">
        <v>21910304652</v>
      </c>
      <c r="B8" s="22" t="s">
        <v>27</v>
      </c>
      <c r="C8" s="22">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55">
        <v>254.2</v>
      </c>
      <c r="U8" s="35">
        <v>557.9</v>
      </c>
      <c r="V8" s="22" t="s">
        <v>1428</v>
      </c>
      <c r="W8" s="22" t="s">
        <v>165</v>
      </c>
      <c r="X8" s="35">
        <v>11.3</v>
      </c>
    </row>
    <row r="9" spans="1:25" x14ac:dyDescent="0.55000000000000004">
      <c r="A9" s="28">
        <v>21910304551</v>
      </c>
      <c r="B9" s="22">
        <v>91</v>
      </c>
      <c r="C9" s="22">
        <v>962</v>
      </c>
      <c r="D9" s="31" t="s">
        <v>1151</v>
      </c>
      <c r="E9" s="28">
        <v>730</v>
      </c>
      <c r="F9" s="21" t="s">
        <v>0</v>
      </c>
      <c r="G9" s="21" t="s">
        <v>1126</v>
      </c>
      <c r="H9" s="31" t="s">
        <v>1154</v>
      </c>
      <c r="I9" s="31">
        <v>0</v>
      </c>
      <c r="J9" s="20">
        <v>41261</v>
      </c>
      <c r="K9" s="88">
        <v>41359</v>
      </c>
      <c r="L9" s="87">
        <v>4</v>
      </c>
      <c r="M9" s="7" t="s">
        <v>1213</v>
      </c>
      <c r="N9" s="7" t="s">
        <v>1213</v>
      </c>
      <c r="O9" s="30" t="s">
        <v>1213</v>
      </c>
      <c r="P9" s="30" t="s">
        <v>1213</v>
      </c>
      <c r="Q9" s="30" t="s">
        <v>1213</v>
      </c>
      <c r="R9" s="30" t="s">
        <v>1213</v>
      </c>
      <c r="S9" s="13" t="s">
        <v>66</v>
      </c>
      <c r="T9" s="55">
        <v>473.6</v>
      </c>
      <c r="U9" s="35">
        <v>754.4</v>
      </c>
      <c r="V9" s="22" t="s">
        <v>1427</v>
      </c>
      <c r="W9" s="22" t="s">
        <v>350</v>
      </c>
      <c r="X9" s="35">
        <v>14.3</v>
      </c>
    </row>
    <row r="10" spans="1:25" x14ac:dyDescent="0.55000000000000004">
      <c r="A10" s="28">
        <v>21910304602</v>
      </c>
      <c r="B10" s="22" t="s">
        <v>44</v>
      </c>
      <c r="C10" s="22">
        <v>1182</v>
      </c>
      <c r="D10" s="21" t="s">
        <v>1151</v>
      </c>
      <c r="E10" s="28">
        <v>854</v>
      </c>
      <c r="F10" s="21" t="s">
        <v>0</v>
      </c>
      <c r="G10" s="21" t="s">
        <v>1126</v>
      </c>
      <c r="H10" s="21" t="s">
        <v>1154</v>
      </c>
      <c r="I10" s="21">
        <v>0</v>
      </c>
      <c r="J10" s="20">
        <v>41290</v>
      </c>
      <c r="K10" s="88">
        <v>41386</v>
      </c>
      <c r="L10" s="87">
        <v>5</v>
      </c>
      <c r="M10" s="7" t="s">
        <v>1213</v>
      </c>
      <c r="N10" s="7" t="s">
        <v>1213</v>
      </c>
      <c r="O10" s="7" t="s">
        <v>1213</v>
      </c>
      <c r="P10" s="7" t="s">
        <v>1213</v>
      </c>
      <c r="Q10" s="30" t="s">
        <v>1213</v>
      </c>
      <c r="R10" s="30" t="s">
        <v>1213</v>
      </c>
      <c r="S10" s="13" t="s">
        <v>66</v>
      </c>
      <c r="T10" s="55">
        <v>438.6</v>
      </c>
      <c r="U10" s="35">
        <v>801.2</v>
      </c>
      <c r="V10" s="22" t="s">
        <v>1428</v>
      </c>
      <c r="W10" s="22" t="s">
        <v>182</v>
      </c>
      <c r="X10" s="35">
        <v>18.8</v>
      </c>
    </row>
    <row r="11" spans="1:25"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57">
        <v>247.7</v>
      </c>
      <c r="U11" s="6">
        <v>454.3</v>
      </c>
      <c r="V11" s="22" t="s">
        <v>1425</v>
      </c>
      <c r="W11" s="5" t="s">
        <v>1121</v>
      </c>
      <c r="X11" s="6">
        <v>19.399999999999999</v>
      </c>
    </row>
    <row r="12" spans="1:25"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1425</v>
      </c>
      <c r="W12" s="5" t="s">
        <v>1123</v>
      </c>
      <c r="X12" s="6">
        <v>24.5</v>
      </c>
    </row>
    <row r="13" spans="1:25" x14ac:dyDescent="0.55000000000000004">
      <c r="A13" s="28">
        <v>21910304552</v>
      </c>
      <c r="B13" s="22">
        <v>95</v>
      </c>
      <c r="C13" s="22">
        <v>1269</v>
      </c>
      <c r="D13" s="31" t="s">
        <v>1151</v>
      </c>
      <c r="E13" s="28">
        <v>724</v>
      </c>
      <c r="F13" s="21" t="s">
        <v>0</v>
      </c>
      <c r="G13" s="21" t="s">
        <v>1126</v>
      </c>
      <c r="H13" s="31" t="s">
        <v>1154</v>
      </c>
      <c r="I13" s="31">
        <v>0</v>
      </c>
      <c r="J13" s="20">
        <v>41262</v>
      </c>
      <c r="K13" s="88">
        <v>41359</v>
      </c>
      <c r="L13" s="87">
        <v>4</v>
      </c>
      <c r="M13" s="7" t="s">
        <v>1213</v>
      </c>
      <c r="N13" s="7" t="s">
        <v>1213</v>
      </c>
      <c r="O13" s="30" t="s">
        <v>1213</v>
      </c>
      <c r="P13" s="30" t="s">
        <v>1213</v>
      </c>
      <c r="Q13" s="30" t="s">
        <v>1213</v>
      </c>
      <c r="R13" s="30" t="s">
        <v>1213</v>
      </c>
      <c r="S13" s="13" t="s">
        <v>66</v>
      </c>
      <c r="T13" s="55">
        <v>473.8</v>
      </c>
      <c r="U13" s="35">
        <v>825.7</v>
      </c>
      <c r="V13" s="22" t="s">
        <v>1427</v>
      </c>
      <c r="W13" s="22" t="s">
        <v>354</v>
      </c>
      <c r="X13" s="35">
        <v>13.9</v>
      </c>
    </row>
    <row r="14" spans="1:25" x14ac:dyDescent="0.55000000000000004">
      <c r="A14" s="28">
        <v>21910307171</v>
      </c>
      <c r="B14" s="22" t="s">
        <v>8</v>
      </c>
      <c r="C14" s="22">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55">
        <v>234</v>
      </c>
      <c r="U14" s="35">
        <v>507.7</v>
      </c>
      <c r="V14" s="22" t="s">
        <v>1428</v>
      </c>
      <c r="W14" s="22" t="s">
        <v>146</v>
      </c>
      <c r="X14" s="35">
        <v>11</v>
      </c>
    </row>
    <row r="15" spans="1:25" x14ac:dyDescent="0.55000000000000004">
      <c r="A15" s="28">
        <v>21910307172</v>
      </c>
      <c r="B15" s="22" t="s">
        <v>29</v>
      </c>
      <c r="C15" s="22">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55">
        <v>302.89999999999998</v>
      </c>
      <c r="U15" s="35">
        <v>560.4</v>
      </c>
      <c r="V15" s="22" t="s">
        <v>1428</v>
      </c>
      <c r="W15" s="22" t="s">
        <v>167</v>
      </c>
      <c r="X15" s="35">
        <v>14.3</v>
      </c>
    </row>
    <row r="16" spans="1:25" x14ac:dyDescent="0.55000000000000004">
      <c r="A16" s="28">
        <v>21910307141</v>
      </c>
      <c r="B16" s="22" t="s">
        <v>48</v>
      </c>
      <c r="C16" s="22">
        <v>1362</v>
      </c>
      <c r="D16" s="21" t="s">
        <v>1151</v>
      </c>
      <c r="E16" s="28">
        <v>847</v>
      </c>
      <c r="F16" s="21" t="s">
        <v>0</v>
      </c>
      <c r="G16" s="21" t="s">
        <v>1126</v>
      </c>
      <c r="H16" s="21" t="s">
        <v>1154</v>
      </c>
      <c r="I16" s="21">
        <v>0</v>
      </c>
      <c r="J16" s="20">
        <v>41290</v>
      </c>
      <c r="K16" s="88">
        <v>41386</v>
      </c>
      <c r="L16" s="87">
        <v>5</v>
      </c>
      <c r="M16" s="7" t="s">
        <v>1213</v>
      </c>
      <c r="N16" s="7" t="s">
        <v>1213</v>
      </c>
      <c r="O16" s="7" t="s">
        <v>1213</v>
      </c>
      <c r="P16" s="7" t="s">
        <v>1213</v>
      </c>
      <c r="Q16" s="30" t="s">
        <v>1213</v>
      </c>
      <c r="R16" s="30" t="s">
        <v>1213</v>
      </c>
      <c r="S16" s="13" t="s">
        <v>66</v>
      </c>
      <c r="T16" s="55">
        <v>484.2</v>
      </c>
      <c r="U16" s="35">
        <v>853</v>
      </c>
      <c r="V16" s="22" t="s">
        <v>1428</v>
      </c>
      <c r="W16" s="22" t="s">
        <v>186</v>
      </c>
      <c r="X16" s="35">
        <v>21.1</v>
      </c>
    </row>
    <row r="17" spans="1:24" x14ac:dyDescent="0.55000000000000004">
      <c r="A17" s="28">
        <v>21910307152</v>
      </c>
      <c r="B17" s="22" t="s">
        <v>61</v>
      </c>
      <c r="C17" s="22">
        <v>1365</v>
      </c>
      <c r="D17" s="21" t="s">
        <v>1151</v>
      </c>
      <c r="E17" s="28">
        <v>845</v>
      </c>
      <c r="F17" s="21" t="s">
        <v>0</v>
      </c>
      <c r="G17" s="21" t="s">
        <v>1126</v>
      </c>
      <c r="H17" s="21" t="s">
        <v>1154</v>
      </c>
      <c r="I17" s="21">
        <v>0</v>
      </c>
      <c r="J17" s="20">
        <v>41293</v>
      </c>
      <c r="K17" s="88">
        <v>41387</v>
      </c>
      <c r="L17" s="87">
        <v>5</v>
      </c>
      <c r="M17" s="7" t="s">
        <v>1213</v>
      </c>
      <c r="N17" s="7" t="s">
        <v>1213</v>
      </c>
      <c r="O17" s="7" t="s">
        <v>1213</v>
      </c>
      <c r="P17" s="7" t="s">
        <v>1213</v>
      </c>
      <c r="Q17" s="30" t="s">
        <v>1213</v>
      </c>
      <c r="R17" s="30" t="s">
        <v>1213</v>
      </c>
      <c r="S17" s="13" t="s">
        <v>66</v>
      </c>
      <c r="T17" s="55">
        <v>418.7</v>
      </c>
      <c r="U17" s="35">
        <v>855.8</v>
      </c>
      <c r="V17" s="22" t="s">
        <v>1428</v>
      </c>
      <c r="W17" s="22" t="s">
        <v>199</v>
      </c>
      <c r="X17" s="35">
        <v>13.3</v>
      </c>
    </row>
    <row r="18" spans="1:24" x14ac:dyDescent="0.55000000000000004">
      <c r="A18" s="28">
        <v>21910307161</v>
      </c>
      <c r="B18" s="22" t="s">
        <v>18</v>
      </c>
      <c r="C18" s="22">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55">
        <v>315</v>
      </c>
      <c r="U18" s="35">
        <v>618.6</v>
      </c>
      <c r="V18" s="22" t="s">
        <v>1428</v>
      </c>
      <c r="W18" s="22" t="s">
        <v>156</v>
      </c>
      <c r="X18" s="35">
        <v>29.7</v>
      </c>
    </row>
    <row r="19" spans="1:24" x14ac:dyDescent="0.55000000000000004">
      <c r="A19" s="28">
        <v>21910307151</v>
      </c>
      <c r="B19" s="22" t="s">
        <v>64</v>
      </c>
      <c r="C19" s="22">
        <v>1409</v>
      </c>
      <c r="D19" s="21" t="s">
        <v>1151</v>
      </c>
      <c r="E19" s="28">
        <v>844</v>
      </c>
      <c r="F19" s="21" t="s">
        <v>0</v>
      </c>
      <c r="G19" s="21" t="s">
        <v>1126</v>
      </c>
      <c r="H19" s="21" t="s">
        <v>1154</v>
      </c>
      <c r="I19" s="21">
        <v>0</v>
      </c>
      <c r="J19" s="20">
        <v>41291</v>
      </c>
      <c r="K19" s="88">
        <v>41387</v>
      </c>
      <c r="L19" s="87">
        <v>5</v>
      </c>
      <c r="M19" s="7" t="s">
        <v>1213</v>
      </c>
      <c r="N19" s="7" t="s">
        <v>1213</v>
      </c>
      <c r="O19" s="7" t="s">
        <v>1213</v>
      </c>
      <c r="P19" s="7" t="s">
        <v>1213</v>
      </c>
      <c r="Q19" s="30" t="s">
        <v>1213</v>
      </c>
      <c r="R19" s="30" t="s">
        <v>1213</v>
      </c>
      <c r="S19" s="13" t="s">
        <v>66</v>
      </c>
      <c r="T19" s="56">
        <v>473.1</v>
      </c>
      <c r="U19" s="35">
        <v>896.1</v>
      </c>
      <c r="V19" s="22" t="s">
        <v>1428</v>
      </c>
      <c r="W19" s="22" t="s">
        <v>202</v>
      </c>
      <c r="X19" s="35">
        <v>18.8</v>
      </c>
    </row>
    <row r="20" spans="1:24" x14ac:dyDescent="0.55000000000000004">
      <c r="A20" s="28">
        <v>21910307162</v>
      </c>
      <c r="B20" s="22" t="s">
        <v>5</v>
      </c>
      <c r="C20" s="22">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55">
        <v>241.5</v>
      </c>
      <c r="U20" s="35">
        <v>556.29999999999995</v>
      </c>
      <c r="V20" s="22" t="s">
        <v>1428</v>
      </c>
      <c r="W20" s="22" t="s">
        <v>143</v>
      </c>
      <c r="X20" s="35">
        <v>28</v>
      </c>
    </row>
    <row r="21" spans="1:24" x14ac:dyDescent="0.55000000000000004">
      <c r="A21" s="28">
        <v>21910307142</v>
      </c>
      <c r="B21" s="22" t="s">
        <v>50</v>
      </c>
      <c r="C21" s="22">
        <v>1433</v>
      </c>
      <c r="D21" s="21" t="s">
        <v>1151</v>
      </c>
      <c r="E21" s="28">
        <v>841</v>
      </c>
      <c r="F21" s="21" t="s">
        <v>0</v>
      </c>
      <c r="G21" s="21" t="s">
        <v>1126</v>
      </c>
      <c r="H21" s="21" t="s">
        <v>1154</v>
      </c>
      <c r="I21" s="21">
        <v>0</v>
      </c>
      <c r="J21" s="20">
        <v>41291</v>
      </c>
      <c r="K21" s="88">
        <v>41386</v>
      </c>
      <c r="L21" s="87">
        <v>5</v>
      </c>
      <c r="M21" s="7" t="s">
        <v>1213</v>
      </c>
      <c r="N21" s="7" t="s">
        <v>1213</v>
      </c>
      <c r="O21" s="7" t="s">
        <v>1213</v>
      </c>
      <c r="P21" s="7" t="s">
        <v>1213</v>
      </c>
      <c r="Q21" s="30" t="s">
        <v>1213</v>
      </c>
      <c r="R21" s="30" t="s">
        <v>1213</v>
      </c>
      <c r="S21" s="13" t="s">
        <v>66</v>
      </c>
      <c r="T21" s="56">
        <v>469.3</v>
      </c>
      <c r="U21" s="35">
        <v>846.5</v>
      </c>
      <c r="V21" s="22" t="s">
        <v>1428</v>
      </c>
      <c r="W21" s="22" t="s">
        <v>188</v>
      </c>
      <c r="X21" s="35">
        <v>22.5</v>
      </c>
    </row>
    <row r="22" spans="1:24" x14ac:dyDescent="0.55000000000000004">
      <c r="A22" s="28">
        <v>21910305442</v>
      </c>
      <c r="B22" s="22">
        <v>82</v>
      </c>
      <c r="C22" s="22">
        <v>110</v>
      </c>
      <c r="D22" s="31" t="s">
        <v>1151</v>
      </c>
      <c r="E22" s="28">
        <v>817</v>
      </c>
      <c r="F22" s="21" t="s">
        <v>0</v>
      </c>
      <c r="G22" s="21" t="s">
        <v>1126</v>
      </c>
      <c r="H22" s="31" t="s">
        <v>1153</v>
      </c>
      <c r="I22" s="31">
        <v>0.05</v>
      </c>
      <c r="J22" s="20">
        <v>41264</v>
      </c>
      <c r="K22" s="88">
        <v>41359</v>
      </c>
      <c r="L22" s="87">
        <v>4</v>
      </c>
      <c r="M22" s="7" t="s">
        <v>1213</v>
      </c>
      <c r="N22" s="7" t="s">
        <v>1213</v>
      </c>
      <c r="O22" s="30" t="s">
        <v>1213</v>
      </c>
      <c r="P22" s="30" t="s">
        <v>1213</v>
      </c>
      <c r="Q22" s="30" t="s">
        <v>1213</v>
      </c>
      <c r="R22" s="30" t="s">
        <v>1213</v>
      </c>
      <c r="S22" s="13" t="s">
        <v>66</v>
      </c>
      <c r="T22" s="56">
        <v>501</v>
      </c>
      <c r="U22" s="35">
        <v>817.9</v>
      </c>
      <c r="V22" s="22" t="s">
        <v>1427</v>
      </c>
      <c r="W22" s="22" t="s">
        <v>343</v>
      </c>
      <c r="X22" s="35">
        <v>16.5</v>
      </c>
    </row>
    <row r="23" spans="1:24" x14ac:dyDescent="0.55000000000000004">
      <c r="A23" s="28">
        <v>21910303342</v>
      </c>
      <c r="B23" s="22">
        <v>46</v>
      </c>
      <c r="C23" s="22">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55">
        <v>267.5</v>
      </c>
      <c r="U23" s="35">
        <v>573.70000000000005</v>
      </c>
      <c r="V23" s="22" t="s">
        <v>1425</v>
      </c>
      <c r="W23" s="22" t="s">
        <v>334</v>
      </c>
      <c r="X23" s="35">
        <v>23</v>
      </c>
    </row>
    <row r="24" spans="1:24" x14ac:dyDescent="0.55000000000000004">
      <c r="A24" s="28">
        <v>21910303312</v>
      </c>
      <c r="B24" s="22">
        <v>40</v>
      </c>
      <c r="C24" s="22">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55">
        <v>271.60000000000002</v>
      </c>
      <c r="U24" s="35">
        <v>635.1</v>
      </c>
      <c r="V24" s="22" t="s">
        <v>1425</v>
      </c>
      <c r="W24" s="22" t="s">
        <v>330</v>
      </c>
      <c r="X24" s="35">
        <v>22.9</v>
      </c>
    </row>
    <row r="25" spans="1:24" x14ac:dyDescent="0.55000000000000004">
      <c r="A25" s="28">
        <v>21910305501</v>
      </c>
      <c r="B25" s="22" t="s">
        <v>24</v>
      </c>
      <c r="C25" s="22">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55">
        <v>315.7</v>
      </c>
      <c r="U25" s="35">
        <v>710.6</v>
      </c>
      <c r="V25" s="22" t="s">
        <v>1428</v>
      </c>
      <c r="W25" s="22" t="s">
        <v>162</v>
      </c>
      <c r="X25" s="35">
        <v>13.5</v>
      </c>
    </row>
    <row r="26" spans="1:24" x14ac:dyDescent="0.55000000000000004">
      <c r="A26" s="28">
        <v>21910305462</v>
      </c>
      <c r="B26" s="22" t="s">
        <v>52</v>
      </c>
      <c r="C26" s="22">
        <v>295</v>
      </c>
      <c r="D26" s="21" t="s">
        <v>1151</v>
      </c>
      <c r="E26" s="28">
        <v>936</v>
      </c>
      <c r="F26" s="21" t="s">
        <v>0</v>
      </c>
      <c r="G26" s="21" t="s">
        <v>1126</v>
      </c>
      <c r="H26" s="21" t="s">
        <v>1153</v>
      </c>
      <c r="I26" s="21">
        <v>0.05</v>
      </c>
      <c r="J26" s="20">
        <v>41289</v>
      </c>
      <c r="K26" s="88">
        <v>41387</v>
      </c>
      <c r="L26" s="87">
        <v>5</v>
      </c>
      <c r="M26" s="7" t="s">
        <v>1213</v>
      </c>
      <c r="N26" s="7" t="s">
        <v>1213</v>
      </c>
      <c r="O26" s="7" t="s">
        <v>1213</v>
      </c>
      <c r="P26" s="7" t="s">
        <v>1213</v>
      </c>
      <c r="Q26" s="30" t="s">
        <v>1213</v>
      </c>
      <c r="R26" s="30" t="s">
        <v>1213</v>
      </c>
      <c r="S26" s="13" t="s">
        <v>66</v>
      </c>
      <c r="T26" s="56">
        <v>525.5</v>
      </c>
      <c r="U26" s="35">
        <v>812.4</v>
      </c>
      <c r="V26" s="22" t="s">
        <v>1428</v>
      </c>
      <c r="W26" s="22" t="s">
        <v>190</v>
      </c>
      <c r="X26" s="35">
        <v>25.2</v>
      </c>
    </row>
    <row r="27" spans="1:24" x14ac:dyDescent="0.55000000000000004">
      <c r="A27" s="28">
        <v>21910305512</v>
      </c>
      <c r="B27" s="22" t="s">
        <v>12</v>
      </c>
      <c r="C27" s="22">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55">
        <v>276</v>
      </c>
      <c r="U27" s="35">
        <v>569.70000000000005</v>
      </c>
      <c r="V27" s="22" t="s">
        <v>1428</v>
      </c>
      <c r="W27" s="22" t="s">
        <v>150</v>
      </c>
      <c r="X27" s="35">
        <v>16.600000000000001</v>
      </c>
    </row>
    <row r="28" spans="1:24" x14ac:dyDescent="0.55000000000000004">
      <c r="A28" s="28">
        <v>21910305461</v>
      </c>
      <c r="B28" s="22" t="s">
        <v>37</v>
      </c>
      <c r="C28" s="22">
        <v>478</v>
      </c>
      <c r="D28" s="21" t="s">
        <v>1151</v>
      </c>
      <c r="E28" s="28">
        <v>938</v>
      </c>
      <c r="F28" s="21" t="s">
        <v>0</v>
      </c>
      <c r="G28" s="21" t="s">
        <v>1126</v>
      </c>
      <c r="H28" s="21" t="s">
        <v>1153</v>
      </c>
      <c r="I28" s="21">
        <v>0.05</v>
      </c>
      <c r="J28" s="20">
        <v>41288</v>
      </c>
      <c r="K28" s="88">
        <v>41386</v>
      </c>
      <c r="L28" s="87">
        <v>5</v>
      </c>
      <c r="M28" s="7" t="s">
        <v>1213</v>
      </c>
      <c r="N28" s="7" t="s">
        <v>1213</v>
      </c>
      <c r="O28" s="7" t="s">
        <v>1213</v>
      </c>
      <c r="P28" s="7" t="s">
        <v>1213</v>
      </c>
      <c r="Q28" s="30" t="s">
        <v>1213</v>
      </c>
      <c r="R28" s="30" t="s">
        <v>1213</v>
      </c>
      <c r="S28" s="13" t="s">
        <v>66</v>
      </c>
      <c r="T28" s="56">
        <v>422.3</v>
      </c>
      <c r="U28" s="35">
        <v>877.6</v>
      </c>
      <c r="V28" s="22" t="s">
        <v>1428</v>
      </c>
      <c r="W28" s="22" t="s">
        <v>175</v>
      </c>
      <c r="X28" s="35">
        <v>26.1</v>
      </c>
    </row>
    <row r="29" spans="1:24" x14ac:dyDescent="0.55000000000000004">
      <c r="A29" s="28">
        <v>21910305421</v>
      </c>
      <c r="B29" s="22">
        <v>59</v>
      </c>
      <c r="C29" s="22">
        <v>506</v>
      </c>
      <c r="D29" s="31" t="s">
        <v>1151</v>
      </c>
      <c r="E29" s="28">
        <v>816</v>
      </c>
      <c r="F29" s="21" t="s">
        <v>0</v>
      </c>
      <c r="G29" s="21" t="s">
        <v>1126</v>
      </c>
      <c r="H29" s="31" t="s">
        <v>1153</v>
      </c>
      <c r="I29" s="31">
        <v>0.05</v>
      </c>
      <c r="J29" s="20">
        <v>41261</v>
      </c>
      <c r="K29" s="88">
        <v>41358</v>
      </c>
      <c r="L29" s="87">
        <v>4</v>
      </c>
      <c r="M29" s="7" t="s">
        <v>1213</v>
      </c>
      <c r="N29" s="7" t="s">
        <v>1213</v>
      </c>
      <c r="O29" s="30" t="s">
        <v>1213</v>
      </c>
      <c r="P29" s="30" t="s">
        <v>1213</v>
      </c>
      <c r="Q29" s="30" t="s">
        <v>1213</v>
      </c>
      <c r="R29" s="30" t="s">
        <v>1213</v>
      </c>
      <c r="S29" s="13" t="s">
        <v>66</v>
      </c>
      <c r="T29" s="55">
        <v>487.8</v>
      </c>
      <c r="U29" s="55">
        <v>1054</v>
      </c>
      <c r="V29" s="22" t="s">
        <v>1426</v>
      </c>
      <c r="W29" s="22" t="s">
        <v>1440</v>
      </c>
      <c r="X29" s="35">
        <v>28.9</v>
      </c>
    </row>
    <row r="30" spans="1:24" x14ac:dyDescent="0.55000000000000004">
      <c r="A30" s="28">
        <v>21910305511</v>
      </c>
      <c r="B30" s="22" t="s">
        <v>13</v>
      </c>
      <c r="C30" s="22">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55">
        <v>267</v>
      </c>
      <c r="U30" s="35">
        <v>581.70000000000005</v>
      </c>
      <c r="V30" s="22" t="s">
        <v>1428</v>
      </c>
      <c r="W30" s="22" t="s">
        <v>151</v>
      </c>
      <c r="X30" s="35">
        <v>26.8</v>
      </c>
    </row>
    <row r="31" spans="1:24" x14ac:dyDescent="0.55000000000000004">
      <c r="A31" s="28">
        <v>21910305432</v>
      </c>
      <c r="B31" s="22">
        <v>87</v>
      </c>
      <c r="C31" s="22">
        <v>628</v>
      </c>
      <c r="D31" s="31" t="s">
        <v>1151</v>
      </c>
      <c r="E31" s="28">
        <v>823</v>
      </c>
      <c r="F31" s="21" t="s">
        <v>0</v>
      </c>
      <c r="G31" s="21" t="s">
        <v>1126</v>
      </c>
      <c r="H31" s="31" t="s">
        <v>1153</v>
      </c>
      <c r="I31" s="31">
        <v>0.05</v>
      </c>
      <c r="J31" s="20">
        <v>41262</v>
      </c>
      <c r="K31" s="88">
        <v>41359</v>
      </c>
      <c r="L31" s="87">
        <v>4</v>
      </c>
      <c r="M31" s="7" t="s">
        <v>1213</v>
      </c>
      <c r="N31" s="7" t="s">
        <v>1213</v>
      </c>
      <c r="O31" s="30" t="s">
        <v>1213</v>
      </c>
      <c r="P31" s="30" t="s">
        <v>1213</v>
      </c>
      <c r="Q31" s="30" t="s">
        <v>1213</v>
      </c>
      <c r="R31" s="30" t="s">
        <v>1213</v>
      </c>
      <c r="S31" s="13" t="s">
        <v>66</v>
      </c>
      <c r="T31" s="55">
        <v>545.4</v>
      </c>
      <c r="U31" s="35">
        <v>761.1</v>
      </c>
      <c r="V31" s="22" t="s">
        <v>1427</v>
      </c>
      <c r="W31" s="22" t="s">
        <v>346</v>
      </c>
      <c r="X31" s="35">
        <v>12.5</v>
      </c>
    </row>
    <row r="32" spans="1:24" x14ac:dyDescent="0.55000000000000004">
      <c r="A32" s="28">
        <v>21910305441</v>
      </c>
      <c r="B32" s="22">
        <v>88</v>
      </c>
      <c r="C32" s="22">
        <v>686</v>
      </c>
      <c r="D32" s="31" t="s">
        <v>1151</v>
      </c>
      <c r="E32" s="28">
        <v>820</v>
      </c>
      <c r="F32" s="21" t="s">
        <v>0</v>
      </c>
      <c r="G32" s="21" t="s">
        <v>1126</v>
      </c>
      <c r="H32" s="31" t="s">
        <v>1153</v>
      </c>
      <c r="I32" s="31">
        <v>0.05</v>
      </c>
      <c r="J32" s="20">
        <v>41263</v>
      </c>
      <c r="K32" s="88">
        <v>41359</v>
      </c>
      <c r="L32" s="87">
        <v>4</v>
      </c>
      <c r="M32" s="7" t="s">
        <v>1213</v>
      </c>
      <c r="N32" s="7" t="s">
        <v>1213</v>
      </c>
      <c r="O32" s="30" t="s">
        <v>1213</v>
      </c>
      <c r="P32" s="30" t="s">
        <v>1213</v>
      </c>
      <c r="Q32" s="30" t="s">
        <v>1213</v>
      </c>
      <c r="R32" s="30" t="s">
        <v>1213</v>
      </c>
      <c r="S32" s="13" t="s">
        <v>66</v>
      </c>
      <c r="T32" s="55">
        <v>396.1</v>
      </c>
      <c r="U32" s="35">
        <v>879.9</v>
      </c>
      <c r="V32" s="22" t="s">
        <v>1427</v>
      </c>
      <c r="W32" s="22" t="s">
        <v>347</v>
      </c>
      <c r="X32" s="35">
        <v>15.8</v>
      </c>
    </row>
    <row r="33" spans="1:24" x14ac:dyDescent="0.55000000000000004">
      <c r="A33" s="28">
        <v>21910303351</v>
      </c>
      <c r="B33" s="22">
        <v>41</v>
      </c>
      <c r="C33" s="22">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55">
        <v>314</v>
      </c>
      <c r="U33" s="35">
        <v>838.3</v>
      </c>
      <c r="V33" s="22" t="s">
        <v>1425</v>
      </c>
      <c r="W33" s="22" t="s">
        <v>331</v>
      </c>
      <c r="X33" s="35">
        <v>22</v>
      </c>
    </row>
    <row r="34" spans="1:24" x14ac:dyDescent="0.55000000000000004">
      <c r="A34" s="28">
        <v>21910305502</v>
      </c>
      <c r="B34" s="22" t="s">
        <v>22</v>
      </c>
      <c r="C34" s="22">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55">
        <v>316.5</v>
      </c>
      <c r="U34" s="35">
        <v>588.70000000000005</v>
      </c>
      <c r="V34" s="22" t="s">
        <v>1428</v>
      </c>
      <c r="W34" s="22" t="s">
        <v>160</v>
      </c>
      <c r="X34" s="35">
        <v>15.8</v>
      </c>
    </row>
    <row r="35" spans="1:24" x14ac:dyDescent="0.55000000000000004">
      <c r="A35" s="28">
        <v>21910305412</v>
      </c>
      <c r="B35" s="22">
        <v>70</v>
      </c>
      <c r="C35" s="22">
        <v>1033</v>
      </c>
      <c r="D35" s="31" t="s">
        <v>1151</v>
      </c>
      <c r="E35" s="28">
        <v>815</v>
      </c>
      <c r="F35" s="21" t="s">
        <v>0</v>
      </c>
      <c r="G35" s="21" t="s">
        <v>1126</v>
      </c>
      <c r="H35" s="31" t="s">
        <v>1153</v>
      </c>
      <c r="I35" s="31">
        <v>0.05</v>
      </c>
      <c r="J35" s="20">
        <v>41260</v>
      </c>
      <c r="K35" s="88">
        <v>41358</v>
      </c>
      <c r="L35" s="87">
        <v>4</v>
      </c>
      <c r="M35" s="7" t="s">
        <v>1213</v>
      </c>
      <c r="N35" s="7" t="s">
        <v>1213</v>
      </c>
      <c r="O35" s="30" t="s">
        <v>1213</v>
      </c>
      <c r="P35" s="30" t="s">
        <v>1213</v>
      </c>
      <c r="Q35" s="30" t="s">
        <v>1213</v>
      </c>
      <c r="R35" s="30" t="s">
        <v>1213</v>
      </c>
      <c r="S35" s="13" t="s">
        <v>66</v>
      </c>
      <c r="T35" s="55">
        <v>513.20000000000005</v>
      </c>
      <c r="U35" s="58">
        <v>970.3</v>
      </c>
      <c r="V35" s="22" t="s">
        <v>1426</v>
      </c>
      <c r="W35" s="22" t="s">
        <v>1441</v>
      </c>
      <c r="X35" s="35">
        <v>31</v>
      </c>
    </row>
    <row r="36" spans="1:24" x14ac:dyDescent="0.55000000000000004">
      <c r="A36" s="28">
        <v>21910305431</v>
      </c>
      <c r="B36" s="22">
        <v>93</v>
      </c>
      <c r="C36" s="22">
        <v>1041</v>
      </c>
      <c r="D36" s="31" t="s">
        <v>1151</v>
      </c>
      <c r="E36" s="28">
        <v>814</v>
      </c>
      <c r="F36" s="21" t="s">
        <v>0</v>
      </c>
      <c r="G36" s="21" t="s">
        <v>1126</v>
      </c>
      <c r="H36" s="31" t="s">
        <v>1153</v>
      </c>
      <c r="I36" s="31">
        <v>0.05</v>
      </c>
      <c r="J36" s="20">
        <v>41262</v>
      </c>
      <c r="K36" s="88">
        <v>41359</v>
      </c>
      <c r="L36" s="87">
        <v>4</v>
      </c>
      <c r="M36" s="7" t="s">
        <v>1213</v>
      </c>
      <c r="N36" s="7" t="s">
        <v>1213</v>
      </c>
      <c r="O36" s="30" t="s">
        <v>1213</v>
      </c>
      <c r="P36" s="30" t="s">
        <v>1213</v>
      </c>
      <c r="Q36" s="30" t="s">
        <v>1213</v>
      </c>
      <c r="R36" s="30" t="s">
        <v>1213</v>
      </c>
      <c r="S36" s="13" t="s">
        <v>66</v>
      </c>
      <c r="T36" s="55">
        <v>460.9</v>
      </c>
      <c r="U36" s="35">
        <v>843.5</v>
      </c>
      <c r="V36" s="22" t="s">
        <v>1427</v>
      </c>
      <c r="W36" s="22" t="s">
        <v>352</v>
      </c>
      <c r="X36" s="35">
        <v>22.5</v>
      </c>
    </row>
    <row r="37" spans="1:24" x14ac:dyDescent="0.55000000000000004">
      <c r="A37" s="28">
        <v>21910303352</v>
      </c>
      <c r="B37" s="22">
        <v>34</v>
      </c>
      <c r="C37" s="22">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55">
        <v>263</v>
      </c>
      <c r="U37" s="35">
        <v>568</v>
      </c>
      <c r="V37" s="22" t="s">
        <v>1425</v>
      </c>
      <c r="W37" s="22" t="s">
        <v>326</v>
      </c>
      <c r="X37" s="35">
        <v>25</v>
      </c>
    </row>
    <row r="38" spans="1:24" x14ac:dyDescent="0.55000000000000004">
      <c r="A38" s="28">
        <v>21910303341</v>
      </c>
      <c r="B38" s="22">
        <v>51</v>
      </c>
      <c r="C38" s="22">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55">
        <v>286.7</v>
      </c>
      <c r="U38" s="56">
        <v>665.3</v>
      </c>
      <c r="V38" s="22" t="s">
        <v>1425</v>
      </c>
      <c r="W38" s="22" t="s">
        <v>339</v>
      </c>
      <c r="X38" s="35">
        <v>23.1</v>
      </c>
    </row>
    <row r="39" spans="1:24" x14ac:dyDescent="0.55000000000000004">
      <c r="A39" s="28">
        <v>21910303311</v>
      </c>
      <c r="B39" s="22">
        <v>35</v>
      </c>
      <c r="C39" s="22">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55">
        <v>293.3</v>
      </c>
      <c r="U39" s="35">
        <v>582.79999999999995</v>
      </c>
      <c r="V39" s="22" t="s">
        <v>1425</v>
      </c>
      <c r="W39" s="22" t="s">
        <v>327</v>
      </c>
      <c r="X39" s="35">
        <v>22</v>
      </c>
    </row>
    <row r="40" spans="1:24" x14ac:dyDescent="0.55000000000000004">
      <c r="A40" s="28">
        <v>21910305422</v>
      </c>
      <c r="B40" s="22">
        <v>73</v>
      </c>
      <c r="C40" s="22">
        <v>1297</v>
      </c>
      <c r="D40" s="31" t="s">
        <v>1151</v>
      </c>
      <c r="E40" s="28">
        <v>824</v>
      </c>
      <c r="F40" s="21" t="s">
        <v>0</v>
      </c>
      <c r="G40" s="21" t="s">
        <v>1126</v>
      </c>
      <c r="H40" s="31" t="s">
        <v>1153</v>
      </c>
      <c r="I40" s="31">
        <v>0.05</v>
      </c>
      <c r="J40" s="20">
        <v>41261</v>
      </c>
      <c r="K40" s="88">
        <v>41358</v>
      </c>
      <c r="L40" s="87">
        <v>4</v>
      </c>
      <c r="M40" s="7" t="s">
        <v>1213</v>
      </c>
      <c r="N40" s="7" t="s">
        <v>1213</v>
      </c>
      <c r="O40" s="30" t="s">
        <v>1213</v>
      </c>
      <c r="P40" s="30" t="s">
        <v>1213</v>
      </c>
      <c r="Q40" s="30" t="s">
        <v>1213</v>
      </c>
      <c r="R40" s="30" t="s">
        <v>1213</v>
      </c>
      <c r="S40" s="13" t="s">
        <v>66</v>
      </c>
      <c r="T40" s="55">
        <v>452.5</v>
      </c>
      <c r="U40" s="58">
        <v>930.6</v>
      </c>
      <c r="V40" s="22" t="s">
        <v>1426</v>
      </c>
      <c r="W40" s="22" t="s">
        <v>1442</v>
      </c>
      <c r="X40" s="35">
        <v>27.6</v>
      </c>
    </row>
    <row r="41" spans="1:24" x14ac:dyDescent="0.55000000000000004">
      <c r="A41" s="28">
        <v>21910305411</v>
      </c>
      <c r="B41" s="22">
        <v>74</v>
      </c>
      <c r="C41" s="22">
        <v>1327</v>
      </c>
      <c r="D41" s="31" t="s">
        <v>1151</v>
      </c>
      <c r="E41" s="28">
        <v>821</v>
      </c>
      <c r="F41" s="21" t="s">
        <v>0</v>
      </c>
      <c r="G41" s="21" t="s">
        <v>1126</v>
      </c>
      <c r="H41" s="31" t="s">
        <v>1153</v>
      </c>
      <c r="I41" s="31">
        <v>0.05</v>
      </c>
      <c r="J41" s="20">
        <v>41259</v>
      </c>
      <c r="K41" s="88">
        <v>41358</v>
      </c>
      <c r="L41" s="87">
        <v>4</v>
      </c>
      <c r="M41" s="7" t="s">
        <v>1213</v>
      </c>
      <c r="N41" s="7" t="s">
        <v>1213</v>
      </c>
      <c r="O41" s="30" t="s">
        <v>1213</v>
      </c>
      <c r="P41" s="30" t="s">
        <v>1213</v>
      </c>
      <c r="Q41" s="30" t="s">
        <v>1213</v>
      </c>
      <c r="R41" s="30" t="s">
        <v>1213</v>
      </c>
      <c r="S41" s="13" t="s">
        <v>66</v>
      </c>
      <c r="T41" s="55">
        <v>459.5</v>
      </c>
      <c r="U41" s="58">
        <v>781.6</v>
      </c>
      <c r="V41" s="22" t="s">
        <v>1426</v>
      </c>
      <c r="W41" s="22" t="s">
        <v>1443</v>
      </c>
      <c r="X41" s="35">
        <v>20.5</v>
      </c>
    </row>
    <row r="42" spans="1:24" x14ac:dyDescent="0.55000000000000004">
      <c r="A42" s="28">
        <v>21910305601</v>
      </c>
      <c r="B42" s="22">
        <v>26</v>
      </c>
      <c r="C42" s="22">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55">
        <v>286</v>
      </c>
      <c r="U42" s="35">
        <v>666.5</v>
      </c>
      <c r="V42" s="22" t="s">
        <v>1425</v>
      </c>
      <c r="W42" s="22" t="s">
        <v>318</v>
      </c>
      <c r="X42" s="35">
        <v>15.2</v>
      </c>
    </row>
    <row r="43" spans="1:24" x14ac:dyDescent="0.55000000000000004">
      <c r="A43" s="28">
        <v>21910305581</v>
      </c>
      <c r="B43" s="22">
        <v>28</v>
      </c>
      <c r="C43" s="22">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55">
        <v>215.2</v>
      </c>
      <c r="U43" s="35">
        <v>396.4</v>
      </c>
      <c r="V43" s="22" t="s">
        <v>1425</v>
      </c>
      <c r="W43" s="22" t="s">
        <v>320</v>
      </c>
      <c r="X43" s="35">
        <v>14.6</v>
      </c>
    </row>
    <row r="44" spans="1:24" x14ac:dyDescent="0.55000000000000004">
      <c r="A44" s="28">
        <v>21910305592</v>
      </c>
      <c r="B44" s="22">
        <v>31</v>
      </c>
      <c r="C44" s="22">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1425</v>
      </c>
      <c r="W44" s="22" t="s">
        <v>323</v>
      </c>
      <c r="X44" s="35">
        <v>11.9</v>
      </c>
    </row>
    <row r="45" spans="1:24" x14ac:dyDescent="0.55000000000000004">
      <c r="A45" s="28">
        <v>21910305591</v>
      </c>
      <c r="B45" s="22">
        <v>32</v>
      </c>
      <c r="C45" s="22">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55">
        <v>266.5</v>
      </c>
      <c r="U45" s="35">
        <v>583.5</v>
      </c>
      <c r="V45" s="22" t="s">
        <v>1425</v>
      </c>
      <c r="W45" s="22" t="s">
        <v>324</v>
      </c>
      <c r="X45" s="35">
        <v>22.7</v>
      </c>
    </row>
    <row r="46" spans="1:24" x14ac:dyDescent="0.55000000000000004">
      <c r="A46" s="28">
        <v>21910305602</v>
      </c>
      <c r="B46" s="22">
        <v>33</v>
      </c>
      <c r="C46" s="22">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55">
        <v>258.3</v>
      </c>
      <c r="U46" s="35">
        <v>508</v>
      </c>
      <c r="V46" s="22" t="s">
        <v>1425</v>
      </c>
      <c r="W46" s="22" t="s">
        <v>325</v>
      </c>
      <c r="X46" s="35">
        <v>17.7</v>
      </c>
    </row>
    <row r="47" spans="1:24" x14ac:dyDescent="0.55000000000000004">
      <c r="A47" s="28">
        <v>21910305582</v>
      </c>
      <c r="B47" s="22">
        <v>36</v>
      </c>
      <c r="C47" s="22">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55">
        <v>262.39999999999998</v>
      </c>
      <c r="U47" s="35">
        <v>674.4</v>
      </c>
      <c r="V47" s="22" t="s">
        <v>1425</v>
      </c>
      <c r="W47" s="22" t="s">
        <v>328</v>
      </c>
      <c r="X47" s="35">
        <v>12.4</v>
      </c>
    </row>
    <row r="48" spans="1:24" x14ac:dyDescent="0.55000000000000004">
      <c r="A48" s="28">
        <v>21910307092</v>
      </c>
      <c r="B48" s="22">
        <v>75</v>
      </c>
      <c r="C48" s="22">
        <v>1350</v>
      </c>
      <c r="D48" s="31" t="s">
        <v>1151</v>
      </c>
      <c r="E48" s="28">
        <v>837</v>
      </c>
      <c r="F48" s="21" t="s">
        <v>0</v>
      </c>
      <c r="G48" s="21" t="s">
        <v>1126</v>
      </c>
      <c r="H48" s="31" t="s">
        <v>1153</v>
      </c>
      <c r="I48" s="31">
        <v>0.5</v>
      </c>
      <c r="J48" s="20">
        <v>41260</v>
      </c>
      <c r="K48" s="88">
        <v>41358</v>
      </c>
      <c r="L48" s="87">
        <v>4</v>
      </c>
      <c r="M48" s="7" t="s">
        <v>1213</v>
      </c>
      <c r="N48" s="7" t="s">
        <v>1213</v>
      </c>
      <c r="O48" s="30" t="s">
        <v>1213</v>
      </c>
      <c r="P48" s="30" t="s">
        <v>1213</v>
      </c>
      <c r="Q48" s="30" t="s">
        <v>1213</v>
      </c>
      <c r="R48" s="30" t="s">
        <v>1213</v>
      </c>
      <c r="S48" s="13" t="s">
        <v>66</v>
      </c>
      <c r="T48" s="55">
        <v>456.6</v>
      </c>
      <c r="U48" s="58">
        <v>835.8</v>
      </c>
      <c r="V48" s="22" t="s">
        <v>1426</v>
      </c>
      <c r="W48" s="22" t="s">
        <v>1444</v>
      </c>
      <c r="X48" s="35">
        <v>39.5</v>
      </c>
    </row>
    <row r="49" spans="1:24" x14ac:dyDescent="0.55000000000000004">
      <c r="A49" s="28">
        <v>21910307261</v>
      </c>
      <c r="B49" s="22" t="s">
        <v>3</v>
      </c>
      <c r="C49" s="22">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55">
        <v>288.5</v>
      </c>
      <c r="U49" s="35">
        <v>483</v>
      </c>
      <c r="V49" s="22" t="s">
        <v>1428</v>
      </c>
      <c r="W49" s="22" t="s">
        <v>141</v>
      </c>
      <c r="X49" s="35">
        <v>30.1</v>
      </c>
    </row>
    <row r="50" spans="1:24" x14ac:dyDescent="0.55000000000000004">
      <c r="A50" s="28">
        <v>21910307242</v>
      </c>
      <c r="B50" s="22" t="s">
        <v>47</v>
      </c>
      <c r="C50" s="22">
        <v>1358</v>
      </c>
      <c r="D50" s="21" t="s">
        <v>1151</v>
      </c>
      <c r="E50" s="28">
        <v>955</v>
      </c>
      <c r="F50" s="21" t="s">
        <v>0</v>
      </c>
      <c r="G50" s="21" t="s">
        <v>1126</v>
      </c>
      <c r="H50" s="21" t="s">
        <v>1153</v>
      </c>
      <c r="I50" s="21">
        <v>0.5</v>
      </c>
      <c r="J50" s="20">
        <v>41288</v>
      </c>
      <c r="K50" s="88">
        <v>41386</v>
      </c>
      <c r="L50" s="87">
        <v>5</v>
      </c>
      <c r="M50" s="7" t="s">
        <v>1213</v>
      </c>
      <c r="N50" s="7" t="s">
        <v>1213</v>
      </c>
      <c r="O50" s="7" t="s">
        <v>1213</v>
      </c>
      <c r="P50" s="7" t="s">
        <v>1213</v>
      </c>
      <c r="Q50" s="30" t="s">
        <v>1213</v>
      </c>
      <c r="R50" s="30" t="s">
        <v>1213</v>
      </c>
      <c r="S50" s="13" t="s">
        <v>66</v>
      </c>
      <c r="T50" s="55">
        <v>549.20000000000005</v>
      </c>
      <c r="U50" s="35">
        <v>1116.9000000000001</v>
      </c>
      <c r="V50" s="22" t="s">
        <v>1428</v>
      </c>
      <c r="W50" s="22" t="s">
        <v>185</v>
      </c>
      <c r="X50" s="35">
        <v>24.7</v>
      </c>
    </row>
    <row r="51" spans="1:24" x14ac:dyDescent="0.55000000000000004">
      <c r="A51" s="28">
        <v>21910307112</v>
      </c>
      <c r="B51" s="22">
        <v>97</v>
      </c>
      <c r="C51" s="22">
        <v>1359</v>
      </c>
      <c r="D51" s="31" t="s">
        <v>1151</v>
      </c>
      <c r="E51" s="28">
        <v>832</v>
      </c>
      <c r="F51" s="21" t="s">
        <v>0</v>
      </c>
      <c r="G51" s="21" t="s">
        <v>1126</v>
      </c>
      <c r="H51" s="31" t="s">
        <v>1153</v>
      </c>
      <c r="I51" s="31">
        <v>0.5</v>
      </c>
      <c r="J51" s="20">
        <v>41264</v>
      </c>
      <c r="K51" s="88">
        <v>41359</v>
      </c>
      <c r="L51" s="87">
        <v>4</v>
      </c>
      <c r="M51" s="7" t="s">
        <v>1213</v>
      </c>
      <c r="N51" s="7" t="s">
        <v>1213</v>
      </c>
      <c r="O51" s="30" t="s">
        <v>1213</v>
      </c>
      <c r="P51" s="30" t="s">
        <v>1213</v>
      </c>
      <c r="Q51" s="30" t="s">
        <v>1213</v>
      </c>
      <c r="R51" s="30" t="s">
        <v>1213</v>
      </c>
      <c r="S51" s="13" t="s">
        <v>66</v>
      </c>
      <c r="T51" s="55">
        <v>493.4</v>
      </c>
      <c r="U51" s="35">
        <v>906.5</v>
      </c>
      <c r="V51" s="22" t="s">
        <v>1427</v>
      </c>
      <c r="W51" s="22" t="s">
        <v>356</v>
      </c>
      <c r="X51" s="35">
        <v>18.3</v>
      </c>
    </row>
    <row r="52" spans="1:24" x14ac:dyDescent="0.55000000000000004">
      <c r="A52" s="28">
        <v>21910307272</v>
      </c>
      <c r="B52" s="22" t="s">
        <v>17</v>
      </c>
      <c r="C52" s="22">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1428</v>
      </c>
      <c r="W52" s="22" t="s">
        <v>155</v>
      </c>
      <c r="X52" s="35">
        <v>31.9</v>
      </c>
    </row>
    <row r="53" spans="1:24" x14ac:dyDescent="0.55000000000000004">
      <c r="A53" s="28">
        <v>21910307101</v>
      </c>
      <c r="B53" s="22">
        <v>76</v>
      </c>
      <c r="C53" s="22">
        <v>1371</v>
      </c>
      <c r="D53" s="31" t="s">
        <v>1151</v>
      </c>
      <c r="E53" s="28">
        <v>831</v>
      </c>
      <c r="F53" s="21" t="s">
        <v>0</v>
      </c>
      <c r="G53" s="21" t="s">
        <v>1126</v>
      </c>
      <c r="H53" s="31" t="s">
        <v>1153</v>
      </c>
      <c r="I53" s="31">
        <v>0.5</v>
      </c>
      <c r="J53" s="20">
        <v>41262</v>
      </c>
      <c r="K53" s="88">
        <v>41358</v>
      </c>
      <c r="L53" s="87">
        <v>4</v>
      </c>
      <c r="M53" s="7" t="s">
        <v>1213</v>
      </c>
      <c r="N53" s="7" t="s">
        <v>1213</v>
      </c>
      <c r="O53" s="30" t="s">
        <v>1213</v>
      </c>
      <c r="P53" s="30" t="s">
        <v>1213</v>
      </c>
      <c r="Q53" s="30" t="s">
        <v>1213</v>
      </c>
      <c r="R53" s="30" t="s">
        <v>1213</v>
      </c>
      <c r="S53" s="13" t="s">
        <v>66</v>
      </c>
      <c r="T53" s="55">
        <v>415.1</v>
      </c>
      <c r="U53" s="58">
        <v>886.3</v>
      </c>
      <c r="V53" s="22" t="s">
        <v>1426</v>
      </c>
      <c r="W53" s="22" t="s">
        <v>1445</v>
      </c>
      <c r="X53" s="35">
        <v>20.9</v>
      </c>
    </row>
    <row r="54" spans="1:24" x14ac:dyDescent="0.55000000000000004">
      <c r="A54" s="28">
        <v>21910307091</v>
      </c>
      <c r="B54" s="22">
        <v>77</v>
      </c>
      <c r="C54" s="22">
        <v>1381</v>
      </c>
      <c r="D54" s="31" t="s">
        <v>1151</v>
      </c>
      <c r="E54" s="28">
        <v>828</v>
      </c>
      <c r="F54" s="21" t="s">
        <v>0</v>
      </c>
      <c r="G54" s="21" t="s">
        <v>1126</v>
      </c>
      <c r="H54" s="31" t="s">
        <v>1153</v>
      </c>
      <c r="I54" s="31">
        <v>0.5</v>
      </c>
      <c r="J54" s="20">
        <v>41260</v>
      </c>
      <c r="K54" s="88">
        <v>41358</v>
      </c>
      <c r="L54" s="87">
        <v>4</v>
      </c>
      <c r="M54" s="7" t="s">
        <v>1213</v>
      </c>
      <c r="N54" s="7" t="s">
        <v>1213</v>
      </c>
      <c r="O54" s="30" t="s">
        <v>1213</v>
      </c>
      <c r="P54" s="30" t="s">
        <v>1213</v>
      </c>
      <c r="Q54" s="30" t="s">
        <v>1213</v>
      </c>
      <c r="R54" s="30" t="s">
        <v>1213</v>
      </c>
      <c r="S54" s="13" t="s">
        <v>66</v>
      </c>
      <c r="T54" s="55">
        <v>478</v>
      </c>
      <c r="U54" s="58">
        <v>915.9</v>
      </c>
      <c r="V54" s="22" t="s">
        <v>1426</v>
      </c>
      <c r="W54" s="22" t="s">
        <v>1446</v>
      </c>
      <c r="X54" s="35">
        <v>25.9</v>
      </c>
    </row>
    <row r="55" spans="1:24" x14ac:dyDescent="0.55000000000000004">
      <c r="A55" s="28">
        <v>21910307111</v>
      </c>
      <c r="B55" s="22">
        <v>99</v>
      </c>
      <c r="C55" s="22">
        <v>1388</v>
      </c>
      <c r="D55" s="31" t="s">
        <v>1151</v>
      </c>
      <c r="E55" s="28">
        <v>838</v>
      </c>
      <c r="F55" s="21" t="s">
        <v>0</v>
      </c>
      <c r="G55" s="21" t="s">
        <v>1126</v>
      </c>
      <c r="H55" s="31" t="s">
        <v>1153</v>
      </c>
      <c r="I55" s="31">
        <v>0.5</v>
      </c>
      <c r="J55" s="20">
        <v>41262</v>
      </c>
      <c r="K55" s="88">
        <v>41359</v>
      </c>
      <c r="L55" s="87">
        <v>4</v>
      </c>
      <c r="M55" s="7" t="s">
        <v>1213</v>
      </c>
      <c r="N55" s="7" t="s">
        <v>1213</v>
      </c>
      <c r="O55" s="30" t="s">
        <v>1213</v>
      </c>
      <c r="P55" s="30" t="s">
        <v>1213</v>
      </c>
      <c r="Q55" s="30" t="s">
        <v>1213</v>
      </c>
      <c r="R55" s="30" t="s">
        <v>1213</v>
      </c>
      <c r="S55" s="13" t="s">
        <v>66</v>
      </c>
      <c r="T55" s="55">
        <v>509.7</v>
      </c>
      <c r="U55" s="35">
        <v>985.8</v>
      </c>
      <c r="V55" s="22" t="s">
        <v>1427</v>
      </c>
      <c r="W55" s="22" t="s">
        <v>358</v>
      </c>
      <c r="X55" s="35">
        <v>16.8</v>
      </c>
    </row>
    <row r="56" spans="1:24" x14ac:dyDescent="0.55000000000000004">
      <c r="A56" s="28">
        <v>21910307252</v>
      </c>
      <c r="B56" s="22" t="s">
        <v>62</v>
      </c>
      <c r="C56" s="22">
        <v>1393</v>
      </c>
      <c r="D56" s="21" t="s">
        <v>1151</v>
      </c>
      <c r="E56" s="28">
        <v>953</v>
      </c>
      <c r="F56" s="21" t="s">
        <v>0</v>
      </c>
      <c r="G56" s="21" t="s">
        <v>1126</v>
      </c>
      <c r="H56" s="21" t="s">
        <v>1153</v>
      </c>
      <c r="I56" s="21">
        <v>0.5</v>
      </c>
      <c r="J56" s="20">
        <v>41290</v>
      </c>
      <c r="K56" s="88">
        <v>41387</v>
      </c>
      <c r="L56" s="87">
        <v>5</v>
      </c>
      <c r="M56" s="7" t="s">
        <v>1213</v>
      </c>
      <c r="N56" s="7" t="s">
        <v>1213</v>
      </c>
      <c r="O56" s="7" t="s">
        <v>1213</v>
      </c>
      <c r="P56" s="7" t="s">
        <v>1213</v>
      </c>
      <c r="Q56" s="30" t="s">
        <v>1213</v>
      </c>
      <c r="R56" s="30" t="s">
        <v>1213</v>
      </c>
      <c r="S56" s="13" t="s">
        <v>66</v>
      </c>
      <c r="T56" s="55">
        <v>493.1</v>
      </c>
      <c r="U56" s="35">
        <v>929</v>
      </c>
      <c r="V56" s="22" t="s">
        <v>1428</v>
      </c>
      <c r="W56" s="22" t="s">
        <v>200</v>
      </c>
      <c r="X56" s="35">
        <v>25.8</v>
      </c>
    </row>
    <row r="57" spans="1:24" x14ac:dyDescent="0.55000000000000004">
      <c r="A57" s="28">
        <v>21910307262</v>
      </c>
      <c r="B57" s="22" t="s">
        <v>19</v>
      </c>
      <c r="C57" s="22">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1428</v>
      </c>
      <c r="W57" s="22" t="s">
        <v>157</v>
      </c>
      <c r="X57" s="35">
        <v>19.7</v>
      </c>
    </row>
    <row r="58" spans="1:24" x14ac:dyDescent="0.55000000000000004">
      <c r="A58" s="28">
        <v>21910307102</v>
      </c>
      <c r="B58" s="22">
        <v>79</v>
      </c>
      <c r="C58" s="22">
        <v>1404</v>
      </c>
      <c r="D58" s="31" t="s">
        <v>1151</v>
      </c>
      <c r="E58" s="28">
        <v>834</v>
      </c>
      <c r="F58" s="21" t="s">
        <v>0</v>
      </c>
      <c r="G58" s="21" t="s">
        <v>1126</v>
      </c>
      <c r="H58" s="31" t="s">
        <v>1153</v>
      </c>
      <c r="I58" s="31">
        <v>0.5</v>
      </c>
      <c r="J58" s="20">
        <v>41262</v>
      </c>
      <c r="K58" s="88">
        <v>41358</v>
      </c>
      <c r="L58" s="87">
        <v>4</v>
      </c>
      <c r="M58" s="7" t="s">
        <v>1213</v>
      </c>
      <c r="N58" s="7" t="s">
        <v>1213</v>
      </c>
      <c r="O58" s="30" t="s">
        <v>1213</v>
      </c>
      <c r="P58" s="30" t="s">
        <v>1213</v>
      </c>
      <c r="Q58" s="30" t="s">
        <v>1213</v>
      </c>
      <c r="R58" s="30" t="s">
        <v>1213</v>
      </c>
      <c r="S58" s="13" t="s">
        <v>66</v>
      </c>
      <c r="T58" s="55">
        <v>491.8</v>
      </c>
      <c r="U58" s="58">
        <v>1146.0999999999999</v>
      </c>
      <c r="V58" s="22" t="s">
        <v>1426</v>
      </c>
      <c r="W58" s="22" t="s">
        <v>1447</v>
      </c>
      <c r="X58" s="35">
        <v>19.399999999999999</v>
      </c>
    </row>
    <row r="59" spans="1:24" x14ac:dyDescent="0.55000000000000004">
      <c r="A59" s="28">
        <v>21910307241</v>
      </c>
      <c r="B59" s="22" t="s">
        <v>49</v>
      </c>
      <c r="C59" s="22">
        <v>1413</v>
      </c>
      <c r="D59" s="21" t="s">
        <v>1151</v>
      </c>
      <c r="E59" s="28">
        <v>949</v>
      </c>
      <c r="F59" s="21" t="s">
        <v>0</v>
      </c>
      <c r="G59" s="21" t="s">
        <v>1126</v>
      </c>
      <c r="H59" s="21" t="s">
        <v>1153</v>
      </c>
      <c r="I59" s="21">
        <v>0.5</v>
      </c>
      <c r="J59" s="20">
        <v>41288</v>
      </c>
      <c r="K59" s="88">
        <v>41386</v>
      </c>
      <c r="L59" s="87">
        <v>5</v>
      </c>
      <c r="M59" s="7" t="s">
        <v>1213</v>
      </c>
      <c r="N59" s="7" t="s">
        <v>1213</v>
      </c>
      <c r="O59" s="7" t="s">
        <v>1213</v>
      </c>
      <c r="P59" s="7" t="s">
        <v>1213</v>
      </c>
      <c r="Q59" s="30" t="s">
        <v>1213</v>
      </c>
      <c r="R59" s="30" t="s">
        <v>1213</v>
      </c>
      <c r="S59" s="13" t="s">
        <v>66</v>
      </c>
      <c r="T59" s="55">
        <v>475.6</v>
      </c>
      <c r="U59" s="35">
        <v>878.6</v>
      </c>
      <c r="V59" s="22" t="s">
        <v>1428</v>
      </c>
      <c r="W59" s="22" t="s">
        <v>187</v>
      </c>
      <c r="X59" s="35">
        <v>24.5</v>
      </c>
    </row>
    <row r="60" spans="1:24" x14ac:dyDescent="0.55000000000000004">
      <c r="A60" s="28">
        <v>21910307271</v>
      </c>
      <c r="B60" s="22" t="s">
        <v>20</v>
      </c>
      <c r="C60" s="22">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1428</v>
      </c>
      <c r="W60" s="22" t="s">
        <v>158</v>
      </c>
      <c r="X60" s="35">
        <v>17.7</v>
      </c>
    </row>
    <row r="61" spans="1:24" x14ac:dyDescent="0.55000000000000004">
      <c r="A61" s="28">
        <v>21910307251</v>
      </c>
      <c r="B61" s="22" t="s">
        <v>65</v>
      </c>
      <c r="C61" s="22">
        <v>1431</v>
      </c>
      <c r="D61" s="21" t="s">
        <v>1151</v>
      </c>
      <c r="E61" s="28">
        <v>947</v>
      </c>
      <c r="F61" s="21" t="s">
        <v>0</v>
      </c>
      <c r="G61" s="21" t="s">
        <v>1126</v>
      </c>
      <c r="H61" s="21" t="s">
        <v>1153</v>
      </c>
      <c r="I61" s="21">
        <v>0.5</v>
      </c>
      <c r="J61" s="20">
        <v>41289</v>
      </c>
      <c r="K61" s="88">
        <v>41387</v>
      </c>
      <c r="L61" s="87">
        <v>5</v>
      </c>
      <c r="M61" s="7" t="s">
        <v>1213</v>
      </c>
      <c r="N61" s="7" t="s">
        <v>1213</v>
      </c>
      <c r="O61" s="7" t="s">
        <v>1213</v>
      </c>
      <c r="P61" s="7" t="s">
        <v>1213</v>
      </c>
      <c r="Q61" s="30" t="s">
        <v>1213</v>
      </c>
      <c r="R61" s="30" t="s">
        <v>1213</v>
      </c>
      <c r="S61" s="13" t="s">
        <v>66</v>
      </c>
      <c r="T61" s="55">
        <v>449.8</v>
      </c>
      <c r="U61" s="35">
        <v>828</v>
      </c>
      <c r="V61" s="22" t="s">
        <v>1428</v>
      </c>
      <c r="W61" s="22" t="s">
        <v>203</v>
      </c>
      <c r="X61" s="35">
        <v>18.8</v>
      </c>
    </row>
    <row r="62" spans="1:24" x14ac:dyDescent="0.55000000000000004">
      <c r="A62" s="28">
        <v>21910302681</v>
      </c>
      <c r="B62" s="22">
        <v>18</v>
      </c>
      <c r="C62" s="22">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55">
        <v>273.10000000000002</v>
      </c>
      <c r="U62" s="35">
        <v>631.5</v>
      </c>
      <c r="V62" s="22" t="s">
        <v>1425</v>
      </c>
      <c r="W62" s="22" t="s">
        <v>312</v>
      </c>
      <c r="X62" s="35">
        <v>13.4</v>
      </c>
    </row>
    <row r="63" spans="1:24" x14ac:dyDescent="0.55000000000000004">
      <c r="A63" s="28">
        <v>21910304731</v>
      </c>
      <c r="B63" s="22" t="s">
        <v>51</v>
      </c>
      <c r="C63" s="22">
        <v>113</v>
      </c>
      <c r="D63" s="21" t="s">
        <v>1151</v>
      </c>
      <c r="E63" s="28">
        <v>860</v>
      </c>
      <c r="F63" s="21" t="s">
        <v>0</v>
      </c>
      <c r="G63" s="21" t="s">
        <v>1126</v>
      </c>
      <c r="H63" s="21" t="s">
        <v>1152</v>
      </c>
      <c r="I63" s="21">
        <v>2.5</v>
      </c>
      <c r="J63" s="20">
        <v>41295</v>
      </c>
      <c r="K63" s="88">
        <v>41387</v>
      </c>
      <c r="L63" s="87">
        <v>5</v>
      </c>
      <c r="M63" s="7" t="s">
        <v>1213</v>
      </c>
      <c r="N63" s="7" t="s">
        <v>1213</v>
      </c>
      <c r="O63" s="7" t="s">
        <v>1213</v>
      </c>
      <c r="P63" s="7" t="s">
        <v>1213</v>
      </c>
      <c r="Q63" s="30" t="s">
        <v>1213</v>
      </c>
      <c r="R63" s="30" t="s">
        <v>1213</v>
      </c>
      <c r="S63" s="13" t="s">
        <v>66</v>
      </c>
      <c r="T63" s="55">
        <v>435.7</v>
      </c>
      <c r="U63" s="35">
        <v>744.4</v>
      </c>
      <c r="V63" s="22" t="s">
        <v>1428</v>
      </c>
      <c r="W63" s="22" t="s">
        <v>189</v>
      </c>
      <c r="X63" s="35">
        <v>25.2</v>
      </c>
    </row>
    <row r="64" spans="1:24" x14ac:dyDescent="0.55000000000000004">
      <c r="A64" s="28">
        <v>21910304792</v>
      </c>
      <c r="B64" s="22" t="s">
        <v>10</v>
      </c>
      <c r="C64" s="22">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55">
        <v>247.7</v>
      </c>
      <c r="U64" s="35">
        <v>499.2</v>
      </c>
      <c r="V64" s="22" t="s">
        <v>1428</v>
      </c>
      <c r="W64" s="22" t="s">
        <v>148</v>
      </c>
      <c r="X64" s="35">
        <v>25.1</v>
      </c>
    </row>
    <row r="65" spans="1:24" x14ac:dyDescent="0.55000000000000004">
      <c r="A65" s="28">
        <v>21910304682</v>
      </c>
      <c r="B65" s="22">
        <v>56</v>
      </c>
      <c r="C65" s="22">
        <v>205</v>
      </c>
      <c r="D65" s="31" t="s">
        <v>1151</v>
      </c>
      <c r="E65" s="28">
        <v>739</v>
      </c>
      <c r="F65" s="21" t="s">
        <v>0</v>
      </c>
      <c r="G65" s="21" t="s">
        <v>1126</v>
      </c>
      <c r="H65" s="31" t="s">
        <v>1152</v>
      </c>
      <c r="I65" s="31">
        <v>2.5</v>
      </c>
      <c r="J65" s="20">
        <v>41261</v>
      </c>
      <c r="K65" s="88">
        <v>41358</v>
      </c>
      <c r="L65" s="87">
        <v>4</v>
      </c>
      <c r="M65" s="7" t="s">
        <v>1213</v>
      </c>
      <c r="N65" s="7" t="s">
        <v>1213</v>
      </c>
      <c r="O65" s="30" t="s">
        <v>1213</v>
      </c>
      <c r="P65" s="30" t="s">
        <v>1213</v>
      </c>
      <c r="Q65" s="30" t="s">
        <v>1213</v>
      </c>
      <c r="R65" s="30" t="s">
        <v>1213</v>
      </c>
      <c r="S65" s="13" t="s">
        <v>66</v>
      </c>
      <c r="T65" s="55">
        <v>476.9</v>
      </c>
      <c r="U65" s="58">
        <v>821.6</v>
      </c>
      <c r="V65" s="22" t="s">
        <v>1426</v>
      </c>
      <c r="W65" s="22" t="s">
        <v>1448</v>
      </c>
      <c r="X65" s="35">
        <v>30.2</v>
      </c>
    </row>
    <row r="66" spans="1:24" x14ac:dyDescent="0.55000000000000004">
      <c r="A66" s="28">
        <v>21910304681</v>
      </c>
      <c r="B66" s="22">
        <v>57</v>
      </c>
      <c r="C66" s="22">
        <v>320</v>
      </c>
      <c r="D66" s="31" t="s">
        <v>1151</v>
      </c>
      <c r="E66" s="28">
        <v>740</v>
      </c>
      <c r="F66" s="21" t="s">
        <v>0</v>
      </c>
      <c r="G66" s="21" t="s">
        <v>1126</v>
      </c>
      <c r="H66" s="31" t="s">
        <v>1152</v>
      </c>
      <c r="I66" s="31">
        <v>2.5</v>
      </c>
      <c r="J66" s="20">
        <v>41260</v>
      </c>
      <c r="K66" s="88">
        <v>41358</v>
      </c>
      <c r="L66" s="87">
        <v>4</v>
      </c>
      <c r="M66" s="7" t="s">
        <v>1213</v>
      </c>
      <c r="N66" s="7" t="s">
        <v>1213</v>
      </c>
      <c r="O66" s="30" t="s">
        <v>1213</v>
      </c>
      <c r="P66" s="30" t="s">
        <v>1213</v>
      </c>
      <c r="Q66" s="30" t="s">
        <v>1213</v>
      </c>
      <c r="R66" s="30" t="s">
        <v>1213</v>
      </c>
      <c r="S66" s="13" t="s">
        <v>66</v>
      </c>
      <c r="T66" s="55">
        <v>476.3</v>
      </c>
      <c r="U66" s="58">
        <v>879.5</v>
      </c>
      <c r="V66" s="22" t="s">
        <v>1426</v>
      </c>
      <c r="W66" s="22" t="s">
        <v>1449</v>
      </c>
      <c r="X66" s="35">
        <v>28.7</v>
      </c>
    </row>
    <row r="67" spans="1:24" x14ac:dyDescent="0.55000000000000004">
      <c r="A67" s="28">
        <v>21910304732</v>
      </c>
      <c r="B67" s="22" t="s">
        <v>53</v>
      </c>
      <c r="C67" s="22">
        <v>323</v>
      </c>
      <c r="D67" s="21" t="s">
        <v>1151</v>
      </c>
      <c r="E67" s="28">
        <v>869</v>
      </c>
      <c r="F67" s="21" t="s">
        <v>0</v>
      </c>
      <c r="G67" s="21" t="s">
        <v>1126</v>
      </c>
      <c r="H67" s="21" t="s">
        <v>1152</v>
      </c>
      <c r="I67" s="21">
        <v>2.5</v>
      </c>
      <c r="J67" s="20">
        <v>41293</v>
      </c>
      <c r="K67" s="88">
        <v>41387</v>
      </c>
      <c r="L67" s="87">
        <v>5</v>
      </c>
      <c r="M67" s="7" t="s">
        <v>1213</v>
      </c>
      <c r="N67" s="7" t="s">
        <v>1213</v>
      </c>
      <c r="O67" s="7" t="s">
        <v>1213</v>
      </c>
      <c r="P67" s="7" t="s">
        <v>1213</v>
      </c>
      <c r="Q67" s="30" t="s">
        <v>1213</v>
      </c>
      <c r="R67" s="30" t="s">
        <v>1213</v>
      </c>
      <c r="S67" s="13" t="s">
        <v>66</v>
      </c>
      <c r="T67" s="55">
        <v>443.1</v>
      </c>
      <c r="U67" s="35">
        <v>731</v>
      </c>
      <c r="V67" s="22" t="s">
        <v>1428</v>
      </c>
      <c r="W67" s="22" t="s">
        <v>191</v>
      </c>
      <c r="X67" s="35">
        <v>32.5</v>
      </c>
    </row>
    <row r="68" spans="1:24" x14ac:dyDescent="0.55000000000000004">
      <c r="A68" s="28">
        <v>21910302662</v>
      </c>
      <c r="B68" s="22">
        <v>27</v>
      </c>
      <c r="C68" s="22">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55">
        <v>254.3</v>
      </c>
      <c r="U68" s="35">
        <v>549.29999999999995</v>
      </c>
      <c r="V68" s="22" t="s">
        <v>1425</v>
      </c>
      <c r="W68" s="22" t="s">
        <v>319</v>
      </c>
      <c r="X68" s="35">
        <v>11</v>
      </c>
    </row>
    <row r="69" spans="1:24" x14ac:dyDescent="0.55000000000000004">
      <c r="A69" s="28">
        <v>21910304672</v>
      </c>
      <c r="B69" s="22">
        <v>60</v>
      </c>
      <c r="C69" s="22">
        <v>528</v>
      </c>
      <c r="D69" s="31" t="s">
        <v>1151</v>
      </c>
      <c r="E69" s="28">
        <v>744</v>
      </c>
      <c r="F69" s="21" t="s">
        <v>0</v>
      </c>
      <c r="G69" s="21" t="s">
        <v>1126</v>
      </c>
      <c r="H69" s="31" t="s">
        <v>1152</v>
      </c>
      <c r="I69" s="31">
        <v>2.5</v>
      </c>
      <c r="J69" s="20">
        <v>41262</v>
      </c>
      <c r="K69" s="88">
        <v>41358</v>
      </c>
      <c r="L69" s="87">
        <v>4</v>
      </c>
      <c r="M69" s="7" t="s">
        <v>1213</v>
      </c>
      <c r="N69" s="7" t="s">
        <v>1213</v>
      </c>
      <c r="O69" s="30" t="s">
        <v>1213</v>
      </c>
      <c r="P69" s="30" t="s">
        <v>1213</v>
      </c>
      <c r="Q69" s="30" t="s">
        <v>1213</v>
      </c>
      <c r="R69" s="30" t="s">
        <v>1213</v>
      </c>
      <c r="S69" s="13" t="s">
        <v>66</v>
      </c>
      <c r="T69" s="55">
        <v>488</v>
      </c>
      <c r="U69" s="58">
        <v>814.6</v>
      </c>
      <c r="V69" s="22" t="s">
        <v>1426</v>
      </c>
      <c r="W69" s="22" t="s">
        <v>1450</v>
      </c>
      <c r="X69" s="35">
        <v>33.799999999999997</v>
      </c>
    </row>
    <row r="70" spans="1:24" x14ac:dyDescent="0.55000000000000004">
      <c r="A70" s="28">
        <v>21910304781</v>
      </c>
      <c r="B70" s="22" t="s">
        <v>25</v>
      </c>
      <c r="C70" s="22">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55">
        <v>281</v>
      </c>
      <c r="U70" s="35">
        <v>537.79999999999995</v>
      </c>
      <c r="V70" s="22" t="s">
        <v>1428</v>
      </c>
      <c r="W70" s="22" t="s">
        <v>163</v>
      </c>
      <c r="X70" s="35">
        <v>17.899999999999999</v>
      </c>
    </row>
    <row r="71" spans="1:24" x14ac:dyDescent="0.55000000000000004">
      <c r="A71" s="28">
        <v>21910304782</v>
      </c>
      <c r="B71" s="22" t="s">
        <v>14</v>
      </c>
      <c r="C71" s="22">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55">
        <v>284.39999999999998</v>
      </c>
      <c r="U71" s="35">
        <v>665</v>
      </c>
      <c r="V71" s="22" t="s">
        <v>1428</v>
      </c>
      <c r="W71" s="22" t="s">
        <v>152</v>
      </c>
      <c r="X71" s="35">
        <v>17.8</v>
      </c>
    </row>
    <row r="72" spans="1:24" x14ac:dyDescent="0.55000000000000004">
      <c r="A72" s="28">
        <v>21910302661</v>
      </c>
      <c r="B72" s="22">
        <v>29</v>
      </c>
      <c r="C72" s="22">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1425</v>
      </c>
      <c r="W72" s="22" t="s">
        <v>321</v>
      </c>
      <c r="X72" s="35">
        <v>12.8</v>
      </c>
    </row>
    <row r="73" spans="1:24" x14ac:dyDescent="0.55000000000000004">
      <c r="A73" s="28">
        <v>21910304671</v>
      </c>
      <c r="B73" s="22">
        <v>71</v>
      </c>
      <c r="C73" s="22">
        <v>1141</v>
      </c>
      <c r="D73" s="31" t="s">
        <v>1151</v>
      </c>
      <c r="E73" s="28">
        <v>736</v>
      </c>
      <c r="F73" s="21" t="s">
        <v>0</v>
      </c>
      <c r="G73" s="21" t="s">
        <v>1126</v>
      </c>
      <c r="H73" s="31" t="s">
        <v>1152</v>
      </c>
      <c r="I73" s="31">
        <v>2.5</v>
      </c>
      <c r="J73" s="20">
        <v>41262</v>
      </c>
      <c r="K73" s="88">
        <v>41358</v>
      </c>
      <c r="L73" s="87">
        <v>4</v>
      </c>
      <c r="M73" s="7" t="s">
        <v>1213</v>
      </c>
      <c r="N73" s="7" t="s">
        <v>1213</v>
      </c>
      <c r="O73" s="30" t="s">
        <v>1213</v>
      </c>
      <c r="P73" s="30" t="s">
        <v>1213</v>
      </c>
      <c r="Q73" s="30" t="s">
        <v>1213</v>
      </c>
      <c r="R73" s="30" t="s">
        <v>1213</v>
      </c>
      <c r="S73" s="13" t="s">
        <v>66</v>
      </c>
      <c r="T73" s="55">
        <v>512.29999999999995</v>
      </c>
      <c r="U73" s="58">
        <v>910.9</v>
      </c>
      <c r="V73" s="22" t="s">
        <v>1426</v>
      </c>
      <c r="W73" s="22" t="s">
        <v>1451</v>
      </c>
      <c r="X73" s="35">
        <v>16.3</v>
      </c>
    </row>
    <row r="74" spans="1:24"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57">
        <v>236.9</v>
      </c>
      <c r="U74" s="6">
        <v>538.70000000000005</v>
      </c>
      <c r="V74" s="22" t="s">
        <v>1425</v>
      </c>
      <c r="W74" s="5" t="s">
        <v>1120</v>
      </c>
      <c r="X74" s="6">
        <v>17.8</v>
      </c>
    </row>
    <row r="75" spans="1:24" x14ac:dyDescent="0.55000000000000004">
      <c r="A75" s="28">
        <v>21910304741</v>
      </c>
      <c r="B75" s="22" t="s">
        <v>45</v>
      </c>
      <c r="C75" s="22">
        <v>1214</v>
      </c>
      <c r="D75" s="21" t="s">
        <v>1151</v>
      </c>
      <c r="E75" s="28">
        <v>859</v>
      </c>
      <c r="F75" s="21" t="s">
        <v>0</v>
      </c>
      <c r="G75" s="21" t="s">
        <v>1126</v>
      </c>
      <c r="H75" s="21" t="s">
        <v>1152</v>
      </c>
      <c r="I75" s="21">
        <v>2.5</v>
      </c>
      <c r="J75" s="20">
        <v>41291</v>
      </c>
      <c r="K75" s="88">
        <v>41386</v>
      </c>
      <c r="L75" s="87">
        <v>5</v>
      </c>
      <c r="M75" s="7" t="s">
        <v>1213</v>
      </c>
      <c r="N75" s="7" t="s">
        <v>1213</v>
      </c>
      <c r="O75" s="7" t="s">
        <v>1213</v>
      </c>
      <c r="P75" s="7" t="s">
        <v>1213</v>
      </c>
      <c r="Q75" s="30" t="s">
        <v>1213</v>
      </c>
      <c r="R75" s="30" t="s">
        <v>1213</v>
      </c>
      <c r="S75" s="13" t="s">
        <v>66</v>
      </c>
      <c r="T75" s="55">
        <v>441</v>
      </c>
      <c r="U75" s="35">
        <v>817.9</v>
      </c>
      <c r="V75" s="22" t="s">
        <v>1428</v>
      </c>
      <c r="W75" s="22" t="s">
        <v>183</v>
      </c>
      <c r="X75" s="35">
        <v>27</v>
      </c>
    </row>
    <row r="76" spans="1:24" x14ac:dyDescent="0.55000000000000004">
      <c r="A76" s="28">
        <v>21910316692</v>
      </c>
      <c r="B76" s="22">
        <v>96</v>
      </c>
      <c r="C76" s="22">
        <v>1357</v>
      </c>
      <c r="D76" s="31" t="s">
        <v>1151</v>
      </c>
      <c r="E76" s="28">
        <v>748</v>
      </c>
      <c r="F76" s="21" t="s">
        <v>0</v>
      </c>
      <c r="G76" s="21" t="s">
        <v>1126</v>
      </c>
      <c r="H76" s="31" t="s">
        <v>1152</v>
      </c>
      <c r="I76" s="31">
        <v>2.5</v>
      </c>
      <c r="J76" s="20">
        <v>41265</v>
      </c>
      <c r="K76" s="88">
        <v>41359</v>
      </c>
      <c r="L76" s="87">
        <v>4</v>
      </c>
      <c r="M76" s="7" t="s">
        <v>1213</v>
      </c>
      <c r="N76" s="7" t="s">
        <v>1213</v>
      </c>
      <c r="O76" s="30" t="s">
        <v>1213</v>
      </c>
      <c r="P76" s="30" t="s">
        <v>1213</v>
      </c>
      <c r="Q76" s="30" t="s">
        <v>1213</v>
      </c>
      <c r="R76" s="30" t="s">
        <v>1213</v>
      </c>
      <c r="S76" s="13" t="s">
        <v>66</v>
      </c>
      <c r="T76" s="35">
        <v>477.3</v>
      </c>
      <c r="U76" s="35">
        <v>981.5</v>
      </c>
      <c r="V76" s="22" t="s">
        <v>1427</v>
      </c>
      <c r="W76" s="22" t="s">
        <v>355</v>
      </c>
      <c r="X76" s="35">
        <v>15.2</v>
      </c>
    </row>
    <row r="77" spans="1:24" x14ac:dyDescent="0.55000000000000004">
      <c r="A77" s="28">
        <v>21910316691</v>
      </c>
      <c r="B77" s="22">
        <v>98</v>
      </c>
      <c r="C77" s="22">
        <v>1378</v>
      </c>
      <c r="D77" s="31" t="s">
        <v>1151</v>
      </c>
      <c r="E77" s="28">
        <v>742</v>
      </c>
      <c r="F77" s="21" t="s">
        <v>0</v>
      </c>
      <c r="G77" s="21" t="s">
        <v>1126</v>
      </c>
      <c r="H77" s="31" t="s">
        <v>1152</v>
      </c>
      <c r="I77" s="31">
        <v>2.5</v>
      </c>
      <c r="J77" s="20">
        <v>41265</v>
      </c>
      <c r="K77" s="88">
        <v>41359</v>
      </c>
      <c r="L77" s="87">
        <v>4</v>
      </c>
      <c r="M77" s="7" t="s">
        <v>1213</v>
      </c>
      <c r="N77" s="7" t="s">
        <v>1213</v>
      </c>
      <c r="O77" s="30" t="s">
        <v>1213</v>
      </c>
      <c r="P77" s="30" t="s">
        <v>1213</v>
      </c>
      <c r="Q77" s="30" t="s">
        <v>1213</v>
      </c>
      <c r="R77" s="30" t="s">
        <v>1213</v>
      </c>
      <c r="S77" s="13" t="s">
        <v>66</v>
      </c>
      <c r="T77" s="35">
        <v>473.2</v>
      </c>
      <c r="U77" s="35">
        <v>883.2</v>
      </c>
      <c r="V77" s="22" t="s">
        <v>1427</v>
      </c>
      <c r="W77" s="22" t="s">
        <v>357</v>
      </c>
      <c r="X77" s="35">
        <v>19.5</v>
      </c>
    </row>
    <row r="78" spans="1:24"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1425</v>
      </c>
      <c r="W78" s="5" t="s">
        <v>1125</v>
      </c>
      <c r="X78" s="6">
        <v>34</v>
      </c>
    </row>
    <row r="79" spans="1:24" x14ac:dyDescent="0.55000000000000004">
      <c r="A79" s="28">
        <v>21910316751</v>
      </c>
      <c r="B79" s="22" t="s">
        <v>9</v>
      </c>
      <c r="C79" s="22">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1428</v>
      </c>
      <c r="W79" s="22" t="s">
        <v>147</v>
      </c>
      <c r="X79" s="35">
        <v>17.899999999999999</v>
      </c>
    </row>
    <row r="80" spans="1:24" x14ac:dyDescent="0.55000000000000004">
      <c r="A80" s="28">
        <v>21910314631</v>
      </c>
      <c r="B80" s="22">
        <v>53</v>
      </c>
      <c r="C80" s="22">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55">
        <v>698.6</v>
      </c>
      <c r="V80" s="22" t="s">
        <v>1425</v>
      </c>
      <c r="W80" s="22" t="s">
        <v>341</v>
      </c>
      <c r="X80" s="35">
        <v>14.7</v>
      </c>
    </row>
    <row r="81" spans="1:24" x14ac:dyDescent="0.55000000000000004">
      <c r="A81" s="36">
        <v>21910304851</v>
      </c>
      <c r="B81" s="22" t="s">
        <v>33</v>
      </c>
      <c r="C81" s="22">
        <v>83</v>
      </c>
      <c r="D81" s="21" t="s">
        <v>1151</v>
      </c>
      <c r="E81" s="37">
        <v>891</v>
      </c>
      <c r="F81" s="21" t="s">
        <v>0</v>
      </c>
      <c r="G81" s="21" t="s">
        <v>1126</v>
      </c>
      <c r="H81" s="21" t="s">
        <v>1152</v>
      </c>
      <c r="I81" s="21">
        <v>25</v>
      </c>
      <c r="J81" s="20">
        <v>41288</v>
      </c>
      <c r="K81" s="88">
        <v>41386</v>
      </c>
      <c r="L81" s="87">
        <v>5</v>
      </c>
      <c r="M81" s="7" t="s">
        <v>1213</v>
      </c>
      <c r="N81" s="7" t="s">
        <v>1213</v>
      </c>
      <c r="O81" s="7" t="s">
        <v>1213</v>
      </c>
      <c r="P81" s="7" t="s">
        <v>1213</v>
      </c>
      <c r="Q81" s="30" t="s">
        <v>1213</v>
      </c>
      <c r="R81" s="30" t="s">
        <v>1213</v>
      </c>
      <c r="S81" s="13" t="s">
        <v>66</v>
      </c>
      <c r="T81" s="55">
        <v>483.4</v>
      </c>
      <c r="U81" s="35">
        <v>1026.5999999999999</v>
      </c>
      <c r="V81" s="22" t="s">
        <v>1428</v>
      </c>
      <c r="W81" s="22" t="s">
        <v>171</v>
      </c>
      <c r="X81" s="35">
        <v>19.7</v>
      </c>
    </row>
    <row r="82" spans="1:24" x14ac:dyDescent="0.55000000000000004">
      <c r="A82" s="28">
        <v>21910302812</v>
      </c>
      <c r="B82" s="22">
        <v>24</v>
      </c>
      <c r="C82" s="22">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55">
        <v>281.39999999999998</v>
      </c>
      <c r="U82" s="35">
        <v>624.5</v>
      </c>
      <c r="V82" s="22" t="s">
        <v>1425</v>
      </c>
      <c r="W82" s="22" t="s">
        <v>316</v>
      </c>
      <c r="X82" s="35">
        <v>14.8</v>
      </c>
    </row>
    <row r="83" spans="1:24" x14ac:dyDescent="0.55000000000000004">
      <c r="A83" s="28">
        <v>21910302811</v>
      </c>
      <c r="B83" s="22">
        <v>25</v>
      </c>
      <c r="C83" s="22">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55">
        <v>321.10000000000002</v>
      </c>
      <c r="U83" s="35">
        <v>555.6</v>
      </c>
      <c r="V83" s="22" t="s">
        <v>1425</v>
      </c>
      <c r="W83" s="22" t="s">
        <v>317</v>
      </c>
      <c r="X83" s="35">
        <v>12.6</v>
      </c>
    </row>
    <row r="84" spans="1:24" x14ac:dyDescent="0.55000000000000004">
      <c r="A84" s="28">
        <v>21910304922</v>
      </c>
      <c r="B84" s="22" t="s">
        <v>11</v>
      </c>
      <c r="C84" s="22">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55">
        <v>240.6</v>
      </c>
      <c r="U84" s="35">
        <v>514.70000000000005</v>
      </c>
      <c r="V84" s="22" t="s">
        <v>1428</v>
      </c>
      <c r="W84" s="22" t="s">
        <v>149</v>
      </c>
      <c r="X84" s="35">
        <v>21.9</v>
      </c>
    </row>
    <row r="85" spans="1:24" x14ac:dyDescent="0.55000000000000004">
      <c r="A85" s="28">
        <v>21910304852</v>
      </c>
      <c r="B85" s="22" t="s">
        <v>35</v>
      </c>
      <c r="C85" s="22">
        <v>443</v>
      </c>
      <c r="D85" s="21" t="s">
        <v>1151</v>
      </c>
      <c r="E85" s="28">
        <v>875</v>
      </c>
      <c r="F85" s="21" t="s">
        <v>0</v>
      </c>
      <c r="G85" s="21" t="s">
        <v>1126</v>
      </c>
      <c r="H85" s="21" t="s">
        <v>1152</v>
      </c>
      <c r="I85" s="21">
        <v>25</v>
      </c>
      <c r="J85" s="20">
        <v>41289</v>
      </c>
      <c r="K85" s="88">
        <v>41386</v>
      </c>
      <c r="L85" s="87">
        <v>5</v>
      </c>
      <c r="M85" s="7" t="s">
        <v>1213</v>
      </c>
      <c r="N85" s="7" t="s">
        <v>1213</v>
      </c>
      <c r="O85" s="7" t="s">
        <v>1213</v>
      </c>
      <c r="P85" s="7" t="s">
        <v>1213</v>
      </c>
      <c r="Q85" s="30" t="s">
        <v>1213</v>
      </c>
      <c r="R85" s="30" t="s">
        <v>1213</v>
      </c>
      <c r="S85" s="13" t="s">
        <v>66</v>
      </c>
      <c r="T85" s="55">
        <v>556.20000000000005</v>
      </c>
      <c r="U85" s="35">
        <v>977.2</v>
      </c>
      <c r="V85" s="22" t="s">
        <v>1428</v>
      </c>
      <c r="W85" s="22" t="s">
        <v>173</v>
      </c>
      <c r="X85" s="35">
        <v>24.5</v>
      </c>
    </row>
    <row r="86" spans="1:24" x14ac:dyDescent="0.55000000000000004">
      <c r="A86" s="28">
        <v>21910304862</v>
      </c>
      <c r="B86" s="22" t="s">
        <v>36</v>
      </c>
      <c r="C86" s="22">
        <v>461</v>
      </c>
      <c r="D86" s="21" t="s">
        <v>1151</v>
      </c>
      <c r="E86" s="28">
        <v>880</v>
      </c>
      <c r="F86" s="21" t="s">
        <v>0</v>
      </c>
      <c r="G86" s="21" t="s">
        <v>1126</v>
      </c>
      <c r="H86" s="21" t="s">
        <v>1152</v>
      </c>
      <c r="I86" s="21">
        <v>25</v>
      </c>
      <c r="J86" s="20">
        <v>41289</v>
      </c>
      <c r="K86" s="88">
        <v>41386</v>
      </c>
      <c r="L86" s="87">
        <v>5</v>
      </c>
      <c r="M86" s="7" t="s">
        <v>1213</v>
      </c>
      <c r="N86" s="7" t="s">
        <v>1213</v>
      </c>
      <c r="O86" s="7" t="s">
        <v>1213</v>
      </c>
      <c r="P86" s="7" t="s">
        <v>1213</v>
      </c>
      <c r="Q86" s="30" t="s">
        <v>1213</v>
      </c>
      <c r="R86" s="30" t="s">
        <v>1213</v>
      </c>
      <c r="S86" s="13" t="s">
        <v>66</v>
      </c>
      <c r="T86" s="56">
        <v>520.1</v>
      </c>
      <c r="U86" s="35">
        <v>1165.8</v>
      </c>
      <c r="V86" s="22" t="s">
        <v>1428</v>
      </c>
      <c r="W86" s="22" t="s">
        <v>174</v>
      </c>
      <c r="X86" s="35">
        <v>23.5</v>
      </c>
    </row>
    <row r="87" spans="1:24" x14ac:dyDescent="0.55000000000000004">
      <c r="A87" s="28">
        <v>21910304872</v>
      </c>
      <c r="B87" s="22" t="s">
        <v>55</v>
      </c>
      <c r="C87" s="22">
        <v>526</v>
      </c>
      <c r="D87" s="21" t="s">
        <v>1151</v>
      </c>
      <c r="E87" s="28">
        <v>873</v>
      </c>
      <c r="F87" s="21" t="s">
        <v>0</v>
      </c>
      <c r="G87" s="21" t="s">
        <v>1126</v>
      </c>
      <c r="H87" s="21" t="s">
        <v>1152</v>
      </c>
      <c r="I87" s="21">
        <v>25</v>
      </c>
      <c r="J87" s="20">
        <v>41291</v>
      </c>
      <c r="K87" s="88">
        <v>41387</v>
      </c>
      <c r="L87" s="87">
        <v>5</v>
      </c>
      <c r="M87" s="7" t="s">
        <v>1213</v>
      </c>
      <c r="N87" s="7" t="s">
        <v>1213</v>
      </c>
      <c r="O87" s="7" t="s">
        <v>1213</v>
      </c>
      <c r="P87" s="7" t="s">
        <v>1213</v>
      </c>
      <c r="Q87" s="30" t="s">
        <v>1213</v>
      </c>
      <c r="R87" s="30" t="s">
        <v>1213</v>
      </c>
      <c r="S87" s="13" t="s">
        <v>66</v>
      </c>
      <c r="T87" s="55">
        <v>472.5</v>
      </c>
      <c r="U87" s="35">
        <v>804.7</v>
      </c>
      <c r="V87" s="22" t="s">
        <v>1428</v>
      </c>
      <c r="W87" s="22" t="s">
        <v>193</v>
      </c>
      <c r="X87" s="35">
        <v>24.6</v>
      </c>
    </row>
    <row r="88" spans="1:24" x14ac:dyDescent="0.55000000000000004">
      <c r="A88" s="28">
        <v>21910304932</v>
      </c>
      <c r="B88" s="22" t="s">
        <v>26</v>
      </c>
      <c r="C88" s="22">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55">
        <v>261.10000000000002</v>
      </c>
      <c r="U88" s="35">
        <v>491.5</v>
      </c>
      <c r="V88" s="22" t="s">
        <v>1428</v>
      </c>
      <c r="W88" s="22" t="s">
        <v>164</v>
      </c>
      <c r="X88" s="35">
        <v>17.600000000000001</v>
      </c>
    </row>
    <row r="89" spans="1:24" x14ac:dyDescent="0.55000000000000004">
      <c r="A89" s="28">
        <v>21910302761</v>
      </c>
      <c r="B89" s="22">
        <v>61</v>
      </c>
      <c r="C89" s="22">
        <v>580</v>
      </c>
      <c r="D89" s="31" t="s">
        <v>1151</v>
      </c>
      <c r="E89" s="28">
        <v>767</v>
      </c>
      <c r="F89" s="21" t="s">
        <v>0</v>
      </c>
      <c r="G89" s="21" t="s">
        <v>1126</v>
      </c>
      <c r="H89" s="31" t="s">
        <v>1152</v>
      </c>
      <c r="I89" s="31">
        <v>25</v>
      </c>
      <c r="J89" s="20">
        <v>41260</v>
      </c>
      <c r="K89" s="88">
        <v>41358</v>
      </c>
      <c r="L89" s="87">
        <v>4</v>
      </c>
      <c r="M89" s="7" t="s">
        <v>1213</v>
      </c>
      <c r="N89" s="7" t="s">
        <v>1213</v>
      </c>
      <c r="O89" s="30" t="s">
        <v>1213</v>
      </c>
      <c r="P89" s="30" t="s">
        <v>1213</v>
      </c>
      <c r="Q89" s="30" t="s">
        <v>1213</v>
      </c>
      <c r="R89" s="30" t="s">
        <v>1213</v>
      </c>
      <c r="S89" s="13" t="s">
        <v>66</v>
      </c>
      <c r="T89" s="55">
        <v>432.8</v>
      </c>
      <c r="U89" s="58">
        <v>861.1</v>
      </c>
      <c r="V89" s="22" t="s">
        <v>1426</v>
      </c>
      <c r="W89" s="22" t="s">
        <v>1452</v>
      </c>
      <c r="X89" s="35">
        <v>19.399999999999999</v>
      </c>
    </row>
    <row r="90" spans="1:24" x14ac:dyDescent="0.55000000000000004">
      <c r="A90" s="28">
        <v>21910304871</v>
      </c>
      <c r="B90" s="22" t="s">
        <v>56</v>
      </c>
      <c r="C90" s="22">
        <v>582</v>
      </c>
      <c r="D90" s="21" t="s">
        <v>1151</v>
      </c>
      <c r="E90" s="28">
        <v>883</v>
      </c>
      <c r="F90" s="21" t="s">
        <v>0</v>
      </c>
      <c r="G90" s="21" t="s">
        <v>1126</v>
      </c>
      <c r="H90" s="21" t="s">
        <v>1152</v>
      </c>
      <c r="I90" s="21">
        <v>25</v>
      </c>
      <c r="J90" s="20">
        <v>41289</v>
      </c>
      <c r="K90" s="88">
        <v>41387</v>
      </c>
      <c r="L90" s="87">
        <v>5</v>
      </c>
      <c r="M90" s="7" t="s">
        <v>1213</v>
      </c>
      <c r="N90" s="7" t="s">
        <v>1213</v>
      </c>
      <c r="O90" s="7" t="s">
        <v>1213</v>
      </c>
      <c r="P90" s="7" t="s">
        <v>1213</v>
      </c>
      <c r="Q90" s="30" t="s">
        <v>1213</v>
      </c>
      <c r="R90" s="30" t="s">
        <v>1213</v>
      </c>
      <c r="S90" s="13" t="s">
        <v>66</v>
      </c>
      <c r="T90" s="55">
        <v>448.8</v>
      </c>
      <c r="U90" s="35">
        <v>831.5</v>
      </c>
      <c r="V90" s="22" t="s">
        <v>1428</v>
      </c>
      <c r="W90" s="22" t="s">
        <v>194</v>
      </c>
      <c r="X90" s="35">
        <v>25</v>
      </c>
    </row>
    <row r="91" spans="1:24"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57">
        <v>280.5</v>
      </c>
      <c r="U91" s="6">
        <v>502.7</v>
      </c>
      <c r="V91" s="22" t="s">
        <v>1425</v>
      </c>
      <c r="W91" s="5" t="s">
        <v>1115</v>
      </c>
      <c r="X91" s="6">
        <v>25.7</v>
      </c>
    </row>
    <row r="92" spans="1:24" x14ac:dyDescent="0.55000000000000004">
      <c r="A92" s="28">
        <v>21910304941</v>
      </c>
      <c r="B92" s="22" t="s">
        <v>1</v>
      </c>
      <c r="C92" s="22">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55">
        <v>271.5</v>
      </c>
      <c r="U92" s="35">
        <v>738.9</v>
      </c>
      <c r="V92" s="22" t="s">
        <v>1428</v>
      </c>
      <c r="W92" s="22" t="s">
        <v>139</v>
      </c>
      <c r="X92" s="35">
        <v>25.6</v>
      </c>
    </row>
    <row r="93" spans="1:24" x14ac:dyDescent="0.55000000000000004">
      <c r="A93" s="28">
        <v>21910304861</v>
      </c>
      <c r="B93" s="22" t="s">
        <v>41</v>
      </c>
      <c r="C93" s="22">
        <v>877</v>
      </c>
      <c r="D93" s="21" t="s">
        <v>1151</v>
      </c>
      <c r="E93" s="28">
        <v>879</v>
      </c>
      <c r="F93" s="21" t="s">
        <v>0</v>
      </c>
      <c r="G93" s="21" t="s">
        <v>1126</v>
      </c>
      <c r="H93" s="21" t="s">
        <v>1152</v>
      </c>
      <c r="I93" s="21">
        <v>25</v>
      </c>
      <c r="J93" s="20">
        <v>41289</v>
      </c>
      <c r="K93" s="88">
        <v>41386</v>
      </c>
      <c r="L93" s="87">
        <v>5</v>
      </c>
      <c r="M93" s="7" t="s">
        <v>1213</v>
      </c>
      <c r="N93" s="7" t="s">
        <v>1213</v>
      </c>
      <c r="O93" s="7" t="s">
        <v>1213</v>
      </c>
      <c r="P93" s="7" t="s">
        <v>1213</v>
      </c>
      <c r="Q93" s="30" t="s">
        <v>1213</v>
      </c>
      <c r="R93" s="30" t="s">
        <v>1213</v>
      </c>
      <c r="S93" s="13" t="s">
        <v>66</v>
      </c>
      <c r="T93" s="55">
        <v>430.9</v>
      </c>
      <c r="U93" s="35">
        <v>815.8</v>
      </c>
      <c r="V93" s="22" t="s">
        <v>1428</v>
      </c>
      <c r="W93" s="22" t="s">
        <v>179</v>
      </c>
      <c r="X93" s="35">
        <v>21.7</v>
      </c>
    </row>
    <row r="94" spans="1:24" x14ac:dyDescent="0.55000000000000004">
      <c r="A94" s="28">
        <v>21910302762</v>
      </c>
      <c r="B94" s="22">
        <v>92</v>
      </c>
      <c r="C94" s="22">
        <v>1001</v>
      </c>
      <c r="D94" s="31" t="s">
        <v>1151</v>
      </c>
      <c r="E94" s="28">
        <v>761</v>
      </c>
      <c r="F94" s="21" t="s">
        <v>0</v>
      </c>
      <c r="G94" s="21" t="s">
        <v>1126</v>
      </c>
      <c r="H94" s="31" t="s">
        <v>1152</v>
      </c>
      <c r="I94" s="31">
        <v>25</v>
      </c>
      <c r="J94" s="20">
        <v>41261</v>
      </c>
      <c r="K94" s="88">
        <v>41359</v>
      </c>
      <c r="L94" s="87">
        <v>4</v>
      </c>
      <c r="M94" s="7" t="s">
        <v>1213</v>
      </c>
      <c r="N94" s="7" t="s">
        <v>1213</v>
      </c>
      <c r="O94" s="30" t="s">
        <v>1213</v>
      </c>
      <c r="P94" s="30" t="s">
        <v>1213</v>
      </c>
      <c r="Q94" s="30" t="s">
        <v>1213</v>
      </c>
      <c r="R94" s="30" t="s">
        <v>1213</v>
      </c>
      <c r="S94" s="13" t="s">
        <v>66</v>
      </c>
      <c r="T94" s="55">
        <v>428.1</v>
      </c>
      <c r="U94" s="35">
        <v>566</v>
      </c>
      <c r="V94" s="22" t="s">
        <v>1427</v>
      </c>
      <c r="W94" s="22" t="s">
        <v>351</v>
      </c>
      <c r="X94" s="35">
        <v>14.5</v>
      </c>
    </row>
    <row r="95" spans="1:24"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57">
        <v>338.6</v>
      </c>
      <c r="U95" s="6">
        <v>474.3</v>
      </c>
      <c r="V95" s="22" t="s">
        <v>1425</v>
      </c>
      <c r="W95" s="5" t="s">
        <v>1119</v>
      </c>
      <c r="X95" s="6">
        <v>19.7</v>
      </c>
    </row>
    <row r="96" spans="1:24" x14ac:dyDescent="0.55000000000000004">
      <c r="A96" s="28">
        <v>21910304921</v>
      </c>
      <c r="B96" s="22" t="s">
        <v>15</v>
      </c>
      <c r="C96" s="22">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55">
        <v>231.7</v>
      </c>
      <c r="U96" s="35">
        <v>485.7</v>
      </c>
      <c r="V96" s="22" t="s">
        <v>1428</v>
      </c>
      <c r="W96" s="22" t="s">
        <v>153</v>
      </c>
      <c r="X96" s="35">
        <v>26.3</v>
      </c>
    </row>
    <row r="97" spans="1:24" x14ac:dyDescent="0.55000000000000004">
      <c r="A97" s="28">
        <v>21910304942</v>
      </c>
      <c r="B97" s="22" t="s">
        <v>23</v>
      </c>
      <c r="C97" s="22">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55">
        <v>258.89999999999998</v>
      </c>
      <c r="U97" s="35">
        <v>624.9</v>
      </c>
      <c r="V97" s="22" t="s">
        <v>1428</v>
      </c>
      <c r="W97" s="22" t="s">
        <v>161</v>
      </c>
      <c r="X97" s="35">
        <v>14.9</v>
      </c>
    </row>
    <row r="98" spans="1:24" x14ac:dyDescent="0.55000000000000004">
      <c r="A98" s="28">
        <v>21910304931</v>
      </c>
      <c r="B98" s="22" t="s">
        <v>16</v>
      </c>
      <c r="C98" s="22">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55">
        <v>295.10000000000002</v>
      </c>
      <c r="U98" s="35">
        <v>829.2</v>
      </c>
      <c r="V98" s="22" t="s">
        <v>1428</v>
      </c>
      <c r="W98" s="22" t="s">
        <v>154</v>
      </c>
      <c r="X98" s="35">
        <v>24.8</v>
      </c>
    </row>
    <row r="99" spans="1:24" x14ac:dyDescent="0.55000000000000004">
      <c r="A99" s="36">
        <v>21910304992</v>
      </c>
      <c r="B99" s="22">
        <v>81</v>
      </c>
      <c r="C99" s="22">
        <v>34</v>
      </c>
      <c r="D99" s="31" t="s">
        <v>1151</v>
      </c>
      <c r="E99" s="37">
        <v>780</v>
      </c>
      <c r="F99" s="21" t="s">
        <v>0</v>
      </c>
      <c r="G99" s="21" t="s">
        <v>1126</v>
      </c>
      <c r="H99" s="31" t="s">
        <v>1152</v>
      </c>
      <c r="I99" s="31">
        <v>250</v>
      </c>
      <c r="J99" s="20">
        <v>41267</v>
      </c>
      <c r="K99" s="88">
        <v>41359</v>
      </c>
      <c r="L99" s="87">
        <v>4</v>
      </c>
      <c r="M99" s="7" t="s">
        <v>1213</v>
      </c>
      <c r="N99" s="7" t="s">
        <v>1213</v>
      </c>
      <c r="O99" s="30" t="s">
        <v>1213</v>
      </c>
      <c r="P99" s="30" t="s">
        <v>1213</v>
      </c>
      <c r="Q99" s="30" t="s">
        <v>1213</v>
      </c>
      <c r="R99" s="30" t="s">
        <v>1213</v>
      </c>
      <c r="S99" s="13" t="s">
        <v>66</v>
      </c>
      <c r="T99" s="55">
        <v>454.3</v>
      </c>
      <c r="U99" s="35">
        <v>714.7</v>
      </c>
      <c r="V99" s="22" t="s">
        <v>1427</v>
      </c>
      <c r="W99" s="22" t="s">
        <v>342</v>
      </c>
      <c r="X99" s="35">
        <v>15.2</v>
      </c>
    </row>
    <row r="100" spans="1:24" x14ac:dyDescent="0.55000000000000004">
      <c r="A100" s="28">
        <v>21910305102</v>
      </c>
      <c r="B100" s="22" t="s">
        <v>21</v>
      </c>
      <c r="C100" s="22">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55">
        <v>286.7</v>
      </c>
      <c r="U100" s="35">
        <v>583.1</v>
      </c>
      <c r="V100" s="22" t="s">
        <v>1428</v>
      </c>
      <c r="W100" s="22" t="s">
        <v>159</v>
      </c>
      <c r="X100" s="35">
        <v>14.4</v>
      </c>
    </row>
    <row r="101" spans="1:24" x14ac:dyDescent="0.55000000000000004">
      <c r="A101" s="28">
        <v>21910302962</v>
      </c>
      <c r="B101" s="22">
        <v>47</v>
      </c>
      <c r="C101" s="22">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55">
        <v>262</v>
      </c>
      <c r="U101" s="55">
        <v>569.1</v>
      </c>
      <c r="V101" s="22" t="s">
        <v>1425</v>
      </c>
      <c r="W101" s="22" t="s">
        <v>335</v>
      </c>
      <c r="X101" s="35">
        <v>22.3</v>
      </c>
    </row>
    <row r="102" spans="1:24" x14ac:dyDescent="0.55000000000000004">
      <c r="A102" s="28">
        <v>21910304991</v>
      </c>
      <c r="B102" s="22">
        <v>85</v>
      </c>
      <c r="C102" s="22">
        <v>334</v>
      </c>
      <c r="D102" s="31" t="s">
        <v>1151</v>
      </c>
      <c r="E102" s="28">
        <v>782</v>
      </c>
      <c r="F102" s="21" t="s">
        <v>0</v>
      </c>
      <c r="G102" s="21" t="s">
        <v>1126</v>
      </c>
      <c r="H102" s="31" t="s">
        <v>1152</v>
      </c>
      <c r="I102" s="31">
        <v>250</v>
      </c>
      <c r="J102" s="20">
        <v>41262</v>
      </c>
      <c r="K102" s="88">
        <v>41359</v>
      </c>
      <c r="L102" s="87">
        <v>4</v>
      </c>
      <c r="M102" s="7" t="s">
        <v>1213</v>
      </c>
      <c r="N102" s="7" t="s">
        <v>1213</v>
      </c>
      <c r="O102" s="30" t="s">
        <v>1213</v>
      </c>
      <c r="P102" s="30" t="s">
        <v>1213</v>
      </c>
      <c r="Q102" s="30" t="s">
        <v>1213</v>
      </c>
      <c r="R102" s="30" t="s">
        <v>1213</v>
      </c>
      <c r="S102" s="13" t="s">
        <v>66</v>
      </c>
      <c r="T102" s="55">
        <v>444.9</v>
      </c>
      <c r="U102" s="35">
        <v>831.8</v>
      </c>
      <c r="V102" s="22" t="s">
        <v>1427</v>
      </c>
      <c r="W102" s="22" t="s">
        <v>344</v>
      </c>
      <c r="X102" s="35">
        <v>17.8</v>
      </c>
    </row>
    <row r="103" spans="1:24" x14ac:dyDescent="0.55000000000000004">
      <c r="A103" s="28">
        <v>21910305071</v>
      </c>
      <c r="B103" s="22">
        <v>19</v>
      </c>
      <c r="C103" s="22">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1425</v>
      </c>
      <c r="W103" s="22" t="s">
        <v>313</v>
      </c>
      <c r="X103" s="35">
        <v>11.5</v>
      </c>
    </row>
    <row r="104" spans="1:24" x14ac:dyDescent="0.55000000000000004">
      <c r="A104" s="28">
        <v>21910305061</v>
      </c>
      <c r="B104" s="22">
        <v>20</v>
      </c>
      <c r="C104" s="22">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55">
        <v>241.7</v>
      </c>
      <c r="U104" s="35">
        <v>470</v>
      </c>
      <c r="V104" s="22" t="s">
        <v>1425</v>
      </c>
      <c r="W104" s="22" t="s">
        <v>314</v>
      </c>
      <c r="X104" s="35">
        <v>12.3</v>
      </c>
    </row>
    <row r="105" spans="1:24" x14ac:dyDescent="0.55000000000000004">
      <c r="A105" s="28">
        <v>21910305101</v>
      </c>
      <c r="B105" s="22" t="s">
        <v>7</v>
      </c>
      <c r="C105" s="22">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55">
        <v>286.2</v>
      </c>
      <c r="U105" s="35">
        <v>623.1</v>
      </c>
      <c r="V105" s="22" t="s">
        <v>1428</v>
      </c>
      <c r="W105" s="22" t="s">
        <v>145</v>
      </c>
      <c r="X105" s="35">
        <v>11.5</v>
      </c>
    </row>
    <row r="106" spans="1:24" x14ac:dyDescent="0.55000000000000004">
      <c r="A106" s="28">
        <v>21910302912</v>
      </c>
      <c r="B106" s="22">
        <v>64</v>
      </c>
      <c r="C106" s="22">
        <v>759</v>
      </c>
      <c r="D106" s="31" t="s">
        <v>1151</v>
      </c>
      <c r="E106" s="28">
        <v>779</v>
      </c>
      <c r="F106" s="21" t="s">
        <v>0</v>
      </c>
      <c r="G106" s="21" t="s">
        <v>1126</v>
      </c>
      <c r="H106" s="31" t="s">
        <v>1152</v>
      </c>
      <c r="I106" s="31">
        <v>250</v>
      </c>
      <c r="J106" s="20">
        <v>41261</v>
      </c>
      <c r="K106" s="88">
        <v>41358</v>
      </c>
      <c r="L106" s="87">
        <v>4</v>
      </c>
      <c r="M106" s="7" t="s">
        <v>1213</v>
      </c>
      <c r="N106" s="7" t="s">
        <v>1213</v>
      </c>
      <c r="O106" s="30" t="s">
        <v>1213</v>
      </c>
      <c r="P106" s="30" t="s">
        <v>1213</v>
      </c>
      <c r="Q106" s="30" t="s">
        <v>1213</v>
      </c>
      <c r="R106" s="30" t="s">
        <v>1213</v>
      </c>
      <c r="S106" s="13" t="s">
        <v>66</v>
      </c>
      <c r="T106" s="55">
        <v>496.8</v>
      </c>
      <c r="U106" s="58">
        <v>774.9</v>
      </c>
      <c r="V106" s="22" t="s">
        <v>1426</v>
      </c>
      <c r="W106" s="22" t="s">
        <v>1453</v>
      </c>
      <c r="X106" s="35">
        <v>26</v>
      </c>
    </row>
    <row r="107" spans="1:24" x14ac:dyDescent="0.55000000000000004">
      <c r="A107" s="28">
        <v>21910304961</v>
      </c>
      <c r="B107" s="22">
        <v>65</v>
      </c>
      <c r="C107" s="22">
        <v>763</v>
      </c>
      <c r="D107" s="31" t="s">
        <v>1151</v>
      </c>
      <c r="E107" s="28">
        <v>783</v>
      </c>
      <c r="F107" s="21" t="s">
        <v>0</v>
      </c>
      <c r="G107" s="21" t="s">
        <v>1126</v>
      </c>
      <c r="H107" s="31" t="s">
        <v>1152</v>
      </c>
      <c r="I107" s="31">
        <v>250</v>
      </c>
      <c r="J107" s="20">
        <v>41261</v>
      </c>
      <c r="K107" s="88">
        <v>41358</v>
      </c>
      <c r="L107" s="87">
        <v>4</v>
      </c>
      <c r="M107" s="7" t="s">
        <v>1213</v>
      </c>
      <c r="N107" s="7" t="s">
        <v>1213</v>
      </c>
      <c r="O107" s="30" t="s">
        <v>1213</v>
      </c>
      <c r="P107" s="30" t="s">
        <v>1213</v>
      </c>
      <c r="Q107" s="30" t="s">
        <v>1213</v>
      </c>
      <c r="R107" s="30" t="s">
        <v>1213</v>
      </c>
      <c r="S107" s="13" t="s">
        <v>66</v>
      </c>
      <c r="T107" s="56">
        <v>423.5</v>
      </c>
      <c r="U107" s="58">
        <v>765.9</v>
      </c>
      <c r="V107" s="22" t="s">
        <v>1426</v>
      </c>
      <c r="W107" s="22" t="s">
        <v>1454</v>
      </c>
      <c r="X107" s="35">
        <v>22.1</v>
      </c>
    </row>
    <row r="108" spans="1:24" x14ac:dyDescent="0.55000000000000004">
      <c r="A108" s="28">
        <v>21910305031</v>
      </c>
      <c r="B108" s="22" t="s">
        <v>58</v>
      </c>
      <c r="C108" s="22">
        <v>838</v>
      </c>
      <c r="D108" s="21" t="s">
        <v>1151</v>
      </c>
      <c r="E108" s="28">
        <v>901</v>
      </c>
      <c r="F108" s="21" t="s">
        <v>0</v>
      </c>
      <c r="G108" s="21" t="s">
        <v>1126</v>
      </c>
      <c r="H108" s="21" t="s">
        <v>1152</v>
      </c>
      <c r="I108" s="21">
        <v>250</v>
      </c>
      <c r="J108" s="20">
        <v>41289</v>
      </c>
      <c r="K108" s="88">
        <v>41387</v>
      </c>
      <c r="L108" s="87">
        <v>5</v>
      </c>
      <c r="M108" s="7" t="s">
        <v>1213</v>
      </c>
      <c r="N108" s="7" t="s">
        <v>1213</v>
      </c>
      <c r="O108" s="7" t="s">
        <v>1213</v>
      </c>
      <c r="P108" s="7" t="s">
        <v>1213</v>
      </c>
      <c r="Q108" s="30" t="s">
        <v>1213</v>
      </c>
      <c r="R108" s="30" t="s">
        <v>1213</v>
      </c>
      <c r="S108" s="13" t="s">
        <v>66</v>
      </c>
      <c r="T108" s="55">
        <v>455.8</v>
      </c>
      <c r="U108" s="35">
        <v>818.2</v>
      </c>
      <c r="V108" s="22" t="s">
        <v>1428</v>
      </c>
      <c r="W108" s="22" t="s">
        <v>196</v>
      </c>
      <c r="X108" s="35">
        <v>27.3</v>
      </c>
    </row>
    <row r="109" spans="1:24" x14ac:dyDescent="0.55000000000000004">
      <c r="A109" s="28">
        <v>21910305022</v>
      </c>
      <c r="B109" s="22" t="s">
        <v>40</v>
      </c>
      <c r="C109" s="22">
        <v>840</v>
      </c>
      <c r="D109" s="21" t="s">
        <v>1151</v>
      </c>
      <c r="E109" s="28">
        <v>894</v>
      </c>
      <c r="F109" s="21" t="s">
        <v>0</v>
      </c>
      <c r="G109" s="21" t="s">
        <v>1126</v>
      </c>
      <c r="H109" s="21" t="s">
        <v>1152</v>
      </c>
      <c r="I109" s="21">
        <v>250</v>
      </c>
      <c r="J109" s="20">
        <v>41288</v>
      </c>
      <c r="K109" s="88">
        <v>41386</v>
      </c>
      <c r="L109" s="87">
        <v>5</v>
      </c>
      <c r="M109" s="7" t="s">
        <v>1213</v>
      </c>
      <c r="N109" s="7" t="s">
        <v>1213</v>
      </c>
      <c r="O109" s="7" t="s">
        <v>1213</v>
      </c>
      <c r="P109" s="7" t="s">
        <v>1213</v>
      </c>
      <c r="Q109" s="30" t="s">
        <v>1213</v>
      </c>
      <c r="R109" s="30" t="s">
        <v>1213</v>
      </c>
      <c r="S109" s="13" t="s">
        <v>66</v>
      </c>
      <c r="T109" s="55">
        <v>437.3</v>
      </c>
      <c r="U109" s="35">
        <v>836.7</v>
      </c>
      <c r="V109" s="22" t="s">
        <v>1428</v>
      </c>
      <c r="W109" s="22" t="s">
        <v>178</v>
      </c>
      <c r="X109" s="35">
        <v>30.2</v>
      </c>
    </row>
    <row r="110" spans="1:24" x14ac:dyDescent="0.55000000000000004">
      <c r="A110" s="28">
        <v>21910304962</v>
      </c>
      <c r="B110" s="22">
        <v>69</v>
      </c>
      <c r="C110" s="22">
        <v>865</v>
      </c>
      <c r="D110" s="31" t="s">
        <v>1151</v>
      </c>
      <c r="E110" s="28">
        <v>771</v>
      </c>
      <c r="F110" s="21" t="s">
        <v>0</v>
      </c>
      <c r="G110" s="21" t="s">
        <v>1126</v>
      </c>
      <c r="H110" s="31" t="s">
        <v>1152</v>
      </c>
      <c r="I110" s="31">
        <v>250</v>
      </c>
      <c r="J110" s="20">
        <v>41262</v>
      </c>
      <c r="K110" s="88">
        <v>41358</v>
      </c>
      <c r="L110" s="87">
        <v>4</v>
      </c>
      <c r="M110" s="7" t="s">
        <v>1213</v>
      </c>
      <c r="N110" s="7" t="s">
        <v>1213</v>
      </c>
      <c r="O110" s="30" t="s">
        <v>1213</v>
      </c>
      <c r="P110" s="30" t="s">
        <v>1213</v>
      </c>
      <c r="Q110" s="30" t="s">
        <v>1213</v>
      </c>
      <c r="R110" s="30" t="s">
        <v>1213</v>
      </c>
      <c r="S110" s="13" t="s">
        <v>66</v>
      </c>
      <c r="T110" s="55">
        <v>525.6</v>
      </c>
      <c r="U110" s="58">
        <v>891.2</v>
      </c>
      <c r="V110" s="22" t="s">
        <v>1426</v>
      </c>
      <c r="W110" s="22" t="s">
        <v>1455</v>
      </c>
      <c r="X110" s="35">
        <v>29.9</v>
      </c>
    </row>
    <row r="111" spans="1:24" x14ac:dyDescent="0.55000000000000004">
      <c r="A111" s="28">
        <v>21910305092</v>
      </c>
      <c r="B111" s="22" t="s">
        <v>2</v>
      </c>
      <c r="C111" s="22">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55">
        <v>293.2</v>
      </c>
      <c r="U111" s="35">
        <v>609.9</v>
      </c>
      <c r="V111" s="22" t="s">
        <v>1428</v>
      </c>
      <c r="W111" s="22" t="s">
        <v>140</v>
      </c>
      <c r="X111" s="35">
        <v>17.600000000000001</v>
      </c>
    </row>
    <row r="112" spans="1:24" x14ac:dyDescent="0.55000000000000004">
      <c r="A112" s="28">
        <v>21910305062</v>
      </c>
      <c r="B112" s="22">
        <v>42</v>
      </c>
      <c r="C112" s="22">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55">
        <v>260.3</v>
      </c>
      <c r="U112" s="35">
        <v>661.9</v>
      </c>
      <c r="V112" s="22" t="s">
        <v>1425</v>
      </c>
      <c r="W112" s="22" t="s">
        <v>332</v>
      </c>
      <c r="X112" s="35">
        <v>19.2</v>
      </c>
    </row>
    <row r="113" spans="1:24" x14ac:dyDescent="0.55000000000000004">
      <c r="A113" s="28">
        <v>21910305021</v>
      </c>
      <c r="B113" s="22" t="s">
        <v>43</v>
      </c>
      <c r="C113" s="22">
        <v>1142</v>
      </c>
      <c r="D113" s="21" t="s">
        <v>1151</v>
      </c>
      <c r="E113" s="28">
        <v>896</v>
      </c>
      <c r="F113" s="21" t="s">
        <v>0</v>
      </c>
      <c r="G113" s="21" t="s">
        <v>1126</v>
      </c>
      <c r="H113" s="21" t="s">
        <v>1152</v>
      </c>
      <c r="I113" s="21">
        <v>250</v>
      </c>
      <c r="J113" s="20">
        <v>41287</v>
      </c>
      <c r="K113" s="88">
        <v>41386</v>
      </c>
      <c r="L113" s="87">
        <v>5</v>
      </c>
      <c r="M113" s="7" t="s">
        <v>1213</v>
      </c>
      <c r="N113" s="7" t="s">
        <v>1213</v>
      </c>
      <c r="O113" s="7" t="s">
        <v>1213</v>
      </c>
      <c r="P113" s="7" t="s">
        <v>1213</v>
      </c>
      <c r="Q113" s="30" t="s">
        <v>1213</v>
      </c>
      <c r="R113" s="30" t="s">
        <v>1213</v>
      </c>
      <c r="S113" s="13" t="s">
        <v>66</v>
      </c>
      <c r="T113" s="55">
        <v>444.7</v>
      </c>
      <c r="U113" s="35">
        <v>974.6</v>
      </c>
      <c r="V113" s="22" t="s">
        <v>1428</v>
      </c>
      <c r="W113" s="22" t="s">
        <v>181</v>
      </c>
      <c r="X113" s="35">
        <v>17.7</v>
      </c>
    </row>
    <row r="114" spans="1:24" x14ac:dyDescent="0.55000000000000004">
      <c r="A114" s="28">
        <v>21910305032</v>
      </c>
      <c r="B114" s="22" t="s">
        <v>59</v>
      </c>
      <c r="C114" s="22">
        <v>1149</v>
      </c>
      <c r="D114" s="21" t="s">
        <v>1151</v>
      </c>
      <c r="E114" s="28">
        <v>904</v>
      </c>
      <c r="F114" s="21" t="s">
        <v>0</v>
      </c>
      <c r="G114" s="21" t="s">
        <v>1126</v>
      </c>
      <c r="H114" s="21" t="s">
        <v>1152</v>
      </c>
      <c r="I114" s="21">
        <v>250</v>
      </c>
      <c r="J114" s="20">
        <v>41289</v>
      </c>
      <c r="K114" s="88">
        <v>41387</v>
      </c>
      <c r="L114" s="87">
        <v>5</v>
      </c>
      <c r="M114" s="7" t="s">
        <v>1213</v>
      </c>
      <c r="N114" s="7" t="s">
        <v>1213</v>
      </c>
      <c r="O114" s="7" t="s">
        <v>1213</v>
      </c>
      <c r="P114" s="7" t="s">
        <v>1213</v>
      </c>
      <c r="Q114" s="30" t="s">
        <v>1213</v>
      </c>
      <c r="R114" s="30" t="s">
        <v>1213</v>
      </c>
      <c r="S114" s="13" t="s">
        <v>66</v>
      </c>
      <c r="T114" s="55">
        <v>468.2</v>
      </c>
      <c r="U114" s="35">
        <v>827.7</v>
      </c>
      <c r="V114" s="22" t="s">
        <v>1428</v>
      </c>
      <c r="W114" s="22" t="s">
        <v>197</v>
      </c>
      <c r="X114" s="35">
        <v>21.2</v>
      </c>
    </row>
    <row r="115" spans="1:24" x14ac:dyDescent="0.55000000000000004">
      <c r="A115" s="28">
        <v>21910302911</v>
      </c>
      <c r="B115" s="22">
        <v>72</v>
      </c>
      <c r="C115" s="22">
        <v>1157</v>
      </c>
      <c r="D115" s="31" t="s">
        <v>1151</v>
      </c>
      <c r="E115" s="28">
        <v>768</v>
      </c>
      <c r="F115" s="21" t="s">
        <v>0</v>
      </c>
      <c r="G115" s="21" t="s">
        <v>1126</v>
      </c>
      <c r="H115" s="31" t="s">
        <v>1152</v>
      </c>
      <c r="I115" s="31">
        <v>250</v>
      </c>
      <c r="J115" s="20">
        <v>41261</v>
      </c>
      <c r="K115" s="88">
        <v>41358</v>
      </c>
      <c r="L115" s="87">
        <v>4</v>
      </c>
      <c r="M115" s="7" t="s">
        <v>1213</v>
      </c>
      <c r="N115" s="7" t="s">
        <v>1213</v>
      </c>
      <c r="O115" s="30" t="s">
        <v>1213</v>
      </c>
      <c r="P115" s="30" t="s">
        <v>1213</v>
      </c>
      <c r="Q115" s="30" t="s">
        <v>1213</v>
      </c>
      <c r="R115" s="30" t="s">
        <v>1213</v>
      </c>
      <c r="S115" s="13" t="s">
        <v>66</v>
      </c>
      <c r="T115" s="55">
        <v>509.8</v>
      </c>
      <c r="U115" s="58">
        <v>848.5</v>
      </c>
      <c r="V115" s="22" t="s">
        <v>1426</v>
      </c>
      <c r="W115" s="22" t="s">
        <v>1456</v>
      </c>
      <c r="X115" s="35">
        <v>35.5</v>
      </c>
    </row>
    <row r="116" spans="1:24" x14ac:dyDescent="0.55000000000000004">
      <c r="A116" s="28">
        <v>21910305091</v>
      </c>
      <c r="B116" s="22" t="s">
        <v>28</v>
      </c>
      <c r="C116" s="22">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55">
        <v>374.4</v>
      </c>
      <c r="U116" s="35">
        <v>786.7</v>
      </c>
      <c r="V116" s="22" t="s">
        <v>1428</v>
      </c>
      <c r="W116" s="22" t="s">
        <v>166</v>
      </c>
      <c r="X116" s="35">
        <v>15.4</v>
      </c>
    </row>
    <row r="117" spans="1:24"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57">
        <v>277.89999999999998</v>
      </c>
      <c r="U117" s="6">
        <v>778.5</v>
      </c>
      <c r="V117" s="22" t="s">
        <v>1425</v>
      </c>
      <c r="W117" s="5" t="s">
        <v>1122</v>
      </c>
      <c r="X117" s="6">
        <v>25.5</v>
      </c>
    </row>
    <row r="118" spans="1:24" x14ac:dyDescent="0.55000000000000004">
      <c r="A118" s="28">
        <v>21910305072</v>
      </c>
      <c r="B118" s="22">
        <v>52</v>
      </c>
      <c r="C118" s="22">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55">
        <v>735.3</v>
      </c>
      <c r="V118" s="22" t="s">
        <v>1425</v>
      </c>
      <c r="W118" s="22" t="s">
        <v>340</v>
      </c>
      <c r="X118" s="35">
        <v>28.4</v>
      </c>
    </row>
    <row r="119" spans="1:24"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7" t="s">
        <v>1213</v>
      </c>
      <c r="N119" s="7" t="s">
        <v>1213</v>
      </c>
      <c r="O119" s="7" t="s">
        <v>1213</v>
      </c>
      <c r="P119" s="7" t="s">
        <v>1213</v>
      </c>
      <c r="Q119" s="30" t="s">
        <v>1213</v>
      </c>
      <c r="R119" s="30" t="s">
        <v>1213</v>
      </c>
      <c r="S119" s="13" t="s">
        <v>66</v>
      </c>
      <c r="T119" s="57">
        <v>463.7</v>
      </c>
      <c r="U119" s="6">
        <v>771.4</v>
      </c>
      <c r="V119" s="22" t="s">
        <v>1428</v>
      </c>
      <c r="W119" s="5" t="s">
        <v>1111</v>
      </c>
      <c r="X119" s="5">
        <v>38.799999999999997</v>
      </c>
    </row>
    <row r="120" spans="1:24" x14ac:dyDescent="0.55000000000000004">
      <c r="A120" s="28">
        <v>21910305142</v>
      </c>
      <c r="B120" s="22">
        <v>86</v>
      </c>
      <c r="C120" s="22">
        <v>471</v>
      </c>
      <c r="D120" s="31" t="s">
        <v>1151</v>
      </c>
      <c r="E120" s="28">
        <v>798</v>
      </c>
      <c r="F120" s="21" t="s">
        <v>0</v>
      </c>
      <c r="G120" s="21" t="s">
        <v>1126</v>
      </c>
      <c r="H120" s="31" t="s">
        <v>1152</v>
      </c>
      <c r="I120" s="31">
        <v>2500</v>
      </c>
      <c r="J120" s="20">
        <v>41262</v>
      </c>
      <c r="K120" s="88">
        <v>41359</v>
      </c>
      <c r="L120" s="87">
        <v>4</v>
      </c>
      <c r="M120" s="7" t="s">
        <v>1213</v>
      </c>
      <c r="N120" s="7" t="s">
        <v>1213</v>
      </c>
      <c r="O120" s="30" t="s">
        <v>1213</v>
      </c>
      <c r="P120" s="30" t="s">
        <v>1213</v>
      </c>
      <c r="Q120" s="30" t="s">
        <v>1213</v>
      </c>
      <c r="R120" s="30" t="s">
        <v>1213</v>
      </c>
      <c r="S120" s="13" t="s">
        <v>66</v>
      </c>
      <c r="T120" s="55">
        <v>445.2</v>
      </c>
      <c r="U120" s="35">
        <v>731.6</v>
      </c>
      <c r="V120" s="22" t="s">
        <v>1427</v>
      </c>
      <c r="W120" s="22" t="s">
        <v>345</v>
      </c>
      <c r="X120" s="35">
        <v>16.8</v>
      </c>
    </row>
    <row r="121" spans="1:24" x14ac:dyDescent="0.55000000000000004">
      <c r="A121" s="28">
        <v>21910305211</v>
      </c>
      <c r="B121" s="22">
        <v>48</v>
      </c>
      <c r="C121" s="22">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1425</v>
      </c>
      <c r="W121" s="22" t="s">
        <v>336</v>
      </c>
      <c r="X121" s="35">
        <v>18.8</v>
      </c>
    </row>
    <row r="122" spans="1:24" x14ac:dyDescent="0.55000000000000004">
      <c r="A122" s="28">
        <v>21910305212</v>
      </c>
      <c r="B122" s="22">
        <v>49</v>
      </c>
      <c r="C122" s="22">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55">
        <v>352.7</v>
      </c>
      <c r="U122" s="56">
        <v>606.4</v>
      </c>
      <c r="V122" s="22" t="s">
        <v>1425</v>
      </c>
      <c r="W122" s="22" t="s">
        <v>337</v>
      </c>
      <c r="X122" s="35">
        <v>22.9</v>
      </c>
    </row>
    <row r="123" spans="1:24" x14ac:dyDescent="0.55000000000000004">
      <c r="A123" s="28">
        <v>21910305221</v>
      </c>
      <c r="B123" s="22">
        <v>30</v>
      </c>
      <c r="C123" s="22">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55">
        <v>224.6</v>
      </c>
      <c r="U123" s="35">
        <v>498.3</v>
      </c>
      <c r="V123" s="22" t="s">
        <v>1425</v>
      </c>
      <c r="W123" s="22" t="s">
        <v>322</v>
      </c>
      <c r="X123" s="35">
        <v>20.5</v>
      </c>
    </row>
    <row r="124" spans="1:24" x14ac:dyDescent="0.55000000000000004">
      <c r="A124" s="28">
        <v>21910305162</v>
      </c>
      <c r="B124" s="22" t="s">
        <v>42</v>
      </c>
      <c r="C124" s="22">
        <v>1054</v>
      </c>
      <c r="D124" s="21" t="s">
        <v>1151</v>
      </c>
      <c r="E124" s="28">
        <v>921</v>
      </c>
      <c r="F124" s="21" t="s">
        <v>0</v>
      </c>
      <c r="G124" s="21" t="s">
        <v>1126</v>
      </c>
      <c r="H124" s="21" t="s">
        <v>1152</v>
      </c>
      <c r="I124" s="21">
        <v>2500</v>
      </c>
      <c r="J124" s="20">
        <v>41289</v>
      </c>
      <c r="K124" s="88">
        <v>41386</v>
      </c>
      <c r="L124" s="87">
        <v>5</v>
      </c>
      <c r="M124" s="7" t="s">
        <v>1213</v>
      </c>
      <c r="N124" s="7" t="s">
        <v>1213</v>
      </c>
      <c r="O124" s="7" t="s">
        <v>1213</v>
      </c>
      <c r="P124" s="7" t="s">
        <v>1213</v>
      </c>
      <c r="Q124" s="30" t="s">
        <v>1213</v>
      </c>
      <c r="R124" s="30" t="s">
        <v>1213</v>
      </c>
      <c r="S124" s="13" t="s">
        <v>66</v>
      </c>
      <c r="T124" s="55">
        <v>579.9</v>
      </c>
      <c r="U124" s="35">
        <v>977.4</v>
      </c>
      <c r="V124" s="22" t="s">
        <v>1428</v>
      </c>
      <c r="W124" s="22" t="s">
        <v>180</v>
      </c>
      <c r="X124" s="35">
        <v>19.8</v>
      </c>
    </row>
    <row r="125" spans="1:24" x14ac:dyDescent="0.55000000000000004">
      <c r="A125" s="28">
        <v>21910305141</v>
      </c>
      <c r="B125" s="22">
        <v>94</v>
      </c>
      <c r="C125" s="22">
        <v>1135</v>
      </c>
      <c r="D125" s="31" t="s">
        <v>1151</v>
      </c>
      <c r="E125" s="28">
        <v>796</v>
      </c>
      <c r="F125" s="21" t="s">
        <v>0</v>
      </c>
      <c r="G125" s="21" t="s">
        <v>1126</v>
      </c>
      <c r="H125" s="31" t="s">
        <v>1152</v>
      </c>
      <c r="I125" s="31">
        <v>2500</v>
      </c>
      <c r="J125" s="20">
        <v>41262</v>
      </c>
      <c r="K125" s="88">
        <v>41359</v>
      </c>
      <c r="L125" s="87">
        <v>4</v>
      </c>
      <c r="M125" s="7" t="s">
        <v>1213</v>
      </c>
      <c r="N125" s="7" t="s">
        <v>1213</v>
      </c>
      <c r="O125" s="30" t="s">
        <v>1213</v>
      </c>
      <c r="P125" s="30" t="s">
        <v>1213</v>
      </c>
      <c r="Q125" s="30" t="s">
        <v>1213</v>
      </c>
      <c r="R125" s="30" t="s">
        <v>1213</v>
      </c>
      <c r="S125" s="13" t="s">
        <v>66</v>
      </c>
      <c r="T125" s="55">
        <v>559.5</v>
      </c>
      <c r="U125" s="35">
        <v>950.9</v>
      </c>
      <c r="V125" s="22" t="s">
        <v>1427</v>
      </c>
      <c r="W125" s="22" t="s">
        <v>353</v>
      </c>
      <c r="X125" s="35">
        <v>12.7</v>
      </c>
    </row>
    <row r="126" spans="1:24" x14ac:dyDescent="0.55000000000000004">
      <c r="A126" s="28">
        <v>21910317182</v>
      </c>
      <c r="B126" s="22">
        <v>37</v>
      </c>
      <c r="C126" s="22">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1425</v>
      </c>
      <c r="W126" s="22" t="s">
        <v>329</v>
      </c>
      <c r="X126" s="35">
        <v>13.9</v>
      </c>
    </row>
    <row r="127" spans="1:24" x14ac:dyDescent="0.55000000000000004">
      <c r="A127" s="28">
        <v>21910318952</v>
      </c>
      <c r="B127" s="22" t="s">
        <v>60</v>
      </c>
      <c r="C127" s="22">
        <v>1349</v>
      </c>
      <c r="D127" s="21" t="s">
        <v>1151</v>
      </c>
      <c r="E127" s="28">
        <v>920</v>
      </c>
      <c r="F127" s="21" t="s">
        <v>0</v>
      </c>
      <c r="G127" s="21" t="s">
        <v>1126</v>
      </c>
      <c r="H127" s="21" t="s">
        <v>1152</v>
      </c>
      <c r="I127" s="21">
        <v>2500</v>
      </c>
      <c r="J127" s="20">
        <v>41290</v>
      </c>
      <c r="K127" s="88">
        <v>41387</v>
      </c>
      <c r="L127" s="87">
        <v>5</v>
      </c>
      <c r="M127" s="7" t="s">
        <v>1213</v>
      </c>
      <c r="N127" s="7" t="s">
        <v>1213</v>
      </c>
      <c r="O127" s="7" t="s">
        <v>1213</v>
      </c>
      <c r="P127" s="7" t="s">
        <v>1213</v>
      </c>
      <c r="Q127" s="30" t="s">
        <v>1213</v>
      </c>
      <c r="R127" s="30" t="s">
        <v>1213</v>
      </c>
      <c r="S127" s="13" t="s">
        <v>66</v>
      </c>
      <c r="T127" s="35">
        <v>387.4</v>
      </c>
      <c r="U127" s="35">
        <v>684</v>
      </c>
      <c r="V127" s="22" t="s">
        <v>1428</v>
      </c>
      <c r="W127" s="22" t="s">
        <v>198</v>
      </c>
      <c r="X127" s="35">
        <v>19.2</v>
      </c>
    </row>
    <row r="128" spans="1:24"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1425</v>
      </c>
      <c r="W128" s="5" t="s">
        <v>1124</v>
      </c>
      <c r="X128" s="6">
        <v>23.1</v>
      </c>
    </row>
    <row r="129" spans="1:24" x14ac:dyDescent="0.55000000000000004">
      <c r="A129" s="28">
        <v>21910319021</v>
      </c>
      <c r="B129" s="22" t="s">
        <v>31</v>
      </c>
      <c r="C129" s="22">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1428</v>
      </c>
      <c r="W129" s="22" t="s">
        <v>169</v>
      </c>
      <c r="X129" s="35">
        <v>18.399999999999999</v>
      </c>
    </row>
    <row r="130" spans="1:24" x14ac:dyDescent="0.55000000000000004">
      <c r="A130" s="28">
        <v>21910317102</v>
      </c>
      <c r="B130" s="22">
        <v>78</v>
      </c>
      <c r="C130" s="22">
        <v>1389</v>
      </c>
      <c r="D130" s="31" t="s">
        <v>1151</v>
      </c>
      <c r="E130" s="28">
        <v>784</v>
      </c>
      <c r="F130" s="21" t="s">
        <v>0</v>
      </c>
      <c r="G130" s="21" t="s">
        <v>1126</v>
      </c>
      <c r="H130" s="31" t="s">
        <v>1152</v>
      </c>
      <c r="I130" s="31">
        <v>2500</v>
      </c>
      <c r="J130" s="20">
        <v>41261</v>
      </c>
      <c r="K130" s="88">
        <v>41358</v>
      </c>
      <c r="L130" s="87">
        <v>4</v>
      </c>
      <c r="M130" s="7" t="s">
        <v>1213</v>
      </c>
      <c r="N130" s="7" t="s">
        <v>1213</v>
      </c>
      <c r="O130" s="30" t="s">
        <v>1213</v>
      </c>
      <c r="P130" s="30" t="s">
        <v>1213</v>
      </c>
      <c r="Q130" s="30" t="s">
        <v>1213</v>
      </c>
      <c r="R130" s="30" t="s">
        <v>1213</v>
      </c>
      <c r="S130" s="13" t="s">
        <v>66</v>
      </c>
      <c r="T130" s="35">
        <v>462.3</v>
      </c>
      <c r="U130" s="58">
        <v>771.3</v>
      </c>
      <c r="V130" s="22" t="s">
        <v>1426</v>
      </c>
      <c r="W130" s="22" t="s">
        <v>1457</v>
      </c>
      <c r="X130" s="35">
        <v>35.799999999999997</v>
      </c>
    </row>
    <row r="131" spans="1:24" x14ac:dyDescent="0.55000000000000004">
      <c r="A131" s="28">
        <v>21910319022</v>
      </c>
      <c r="B131" s="22" t="s">
        <v>32</v>
      </c>
      <c r="C131" s="22">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1428</v>
      </c>
      <c r="W131" s="22" t="s">
        <v>170</v>
      </c>
      <c r="X131" s="35">
        <v>15.5</v>
      </c>
    </row>
    <row r="132" spans="1:24" x14ac:dyDescent="0.55000000000000004">
      <c r="A132" s="28">
        <v>21910318951</v>
      </c>
      <c r="B132" s="22" t="s">
        <v>63</v>
      </c>
      <c r="C132" s="22">
        <v>1402</v>
      </c>
      <c r="D132" s="21" t="s">
        <v>1151</v>
      </c>
      <c r="E132" s="28">
        <v>913</v>
      </c>
      <c r="F132" s="21" t="s">
        <v>0</v>
      </c>
      <c r="G132" s="21" t="s">
        <v>1126</v>
      </c>
      <c r="H132" s="21" t="s">
        <v>1152</v>
      </c>
      <c r="I132" s="21">
        <v>2500</v>
      </c>
      <c r="J132" s="20">
        <v>41290</v>
      </c>
      <c r="K132" s="88">
        <v>41387</v>
      </c>
      <c r="L132" s="87">
        <v>5</v>
      </c>
      <c r="M132" s="7" t="s">
        <v>1213</v>
      </c>
      <c r="N132" s="7" t="s">
        <v>1213</v>
      </c>
      <c r="O132" s="7" t="s">
        <v>1213</v>
      </c>
      <c r="P132" s="7" t="s">
        <v>1213</v>
      </c>
      <c r="Q132" s="30" t="s">
        <v>1213</v>
      </c>
      <c r="R132" s="30" t="s">
        <v>1213</v>
      </c>
      <c r="S132" s="13" t="s">
        <v>66</v>
      </c>
      <c r="T132" s="35">
        <v>522.70000000000005</v>
      </c>
      <c r="U132" s="35">
        <v>970.7</v>
      </c>
      <c r="V132" s="22" t="s">
        <v>1428</v>
      </c>
      <c r="W132" s="22" t="s">
        <v>201</v>
      </c>
      <c r="X132" s="35">
        <v>17.7</v>
      </c>
    </row>
    <row r="133" spans="1:24" x14ac:dyDescent="0.55000000000000004">
      <c r="A133" s="28">
        <v>21910317101</v>
      </c>
      <c r="B133" s="22">
        <v>80</v>
      </c>
      <c r="C133" s="22">
        <v>1440</v>
      </c>
      <c r="D133" s="31" t="s">
        <v>1151</v>
      </c>
      <c r="E133" s="28">
        <v>797</v>
      </c>
      <c r="F133" s="21" t="s">
        <v>0</v>
      </c>
      <c r="G133" s="21" t="s">
        <v>1126</v>
      </c>
      <c r="H133" s="31" t="s">
        <v>1152</v>
      </c>
      <c r="I133" s="31">
        <v>2500</v>
      </c>
      <c r="J133" s="20">
        <v>41260</v>
      </c>
      <c r="K133" s="88">
        <v>41358</v>
      </c>
      <c r="L133" s="87">
        <v>4</v>
      </c>
      <c r="M133" s="7" t="s">
        <v>1213</v>
      </c>
      <c r="N133" s="7" t="s">
        <v>1213</v>
      </c>
      <c r="O133" s="30" t="s">
        <v>1213</v>
      </c>
      <c r="P133" s="30" t="s">
        <v>1213</v>
      </c>
      <c r="Q133" s="30" t="s">
        <v>1213</v>
      </c>
      <c r="R133" s="30" t="s">
        <v>1213</v>
      </c>
      <c r="S133" s="13" t="s">
        <v>66</v>
      </c>
      <c r="T133" s="35">
        <v>441.3</v>
      </c>
      <c r="U133" s="58">
        <v>771.9</v>
      </c>
      <c r="V133" s="22" t="s">
        <v>1426</v>
      </c>
      <c r="W133" s="22" t="s">
        <v>1458</v>
      </c>
      <c r="X133" s="35">
        <v>26.2</v>
      </c>
    </row>
    <row r="134" spans="1:24" x14ac:dyDescent="0.55000000000000004">
      <c r="A134" s="28">
        <v>21910305371</v>
      </c>
      <c r="B134" s="22">
        <v>1</v>
      </c>
      <c r="C134" s="22">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55">
        <v>279.3</v>
      </c>
      <c r="U134" s="35">
        <v>604.1</v>
      </c>
      <c r="V134" s="22" t="s">
        <v>1425</v>
      </c>
      <c r="W134" s="22" t="s">
        <v>310</v>
      </c>
      <c r="X134" s="35">
        <v>19.100000000000001</v>
      </c>
    </row>
    <row r="135" spans="1:24" x14ac:dyDescent="0.55000000000000004">
      <c r="A135" s="36">
        <v>21910305382</v>
      </c>
      <c r="B135" s="22">
        <v>2</v>
      </c>
      <c r="C135" s="22">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55">
        <v>295.10000000000002</v>
      </c>
      <c r="U135" s="35">
        <v>673.1</v>
      </c>
      <c r="V135" s="22" t="s">
        <v>1425</v>
      </c>
      <c r="W135" s="22" t="s">
        <v>311</v>
      </c>
      <c r="X135" s="35">
        <v>14.7</v>
      </c>
    </row>
    <row r="136" spans="1:24"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7" t="s">
        <v>1213</v>
      </c>
      <c r="N136" s="7" t="s">
        <v>1213</v>
      </c>
      <c r="O136" s="7" t="s">
        <v>1213</v>
      </c>
      <c r="P136" s="7" t="s">
        <v>1213</v>
      </c>
      <c r="Q136" s="30" t="s">
        <v>1213</v>
      </c>
      <c r="R136" s="30" t="s">
        <v>1213</v>
      </c>
      <c r="S136" s="13" t="s">
        <v>66</v>
      </c>
      <c r="T136" s="57">
        <v>470.9</v>
      </c>
      <c r="U136" s="6">
        <v>812.6</v>
      </c>
      <c r="V136" s="22" t="s">
        <v>1428</v>
      </c>
      <c r="W136" s="5" t="s">
        <v>1112</v>
      </c>
      <c r="X136" s="5">
        <v>31.2</v>
      </c>
    </row>
    <row r="137" spans="1:24" x14ac:dyDescent="0.55000000000000004">
      <c r="A137" s="28">
        <v>21910305301</v>
      </c>
      <c r="B137" s="22">
        <v>58</v>
      </c>
      <c r="C137" s="22">
        <v>354</v>
      </c>
      <c r="D137" s="31" t="s">
        <v>1151</v>
      </c>
      <c r="E137" s="28">
        <v>807</v>
      </c>
      <c r="F137" s="21" t="s">
        <v>0</v>
      </c>
      <c r="G137" s="21" t="s">
        <v>1126</v>
      </c>
      <c r="H137" s="31" t="s">
        <v>1152</v>
      </c>
      <c r="I137" s="31">
        <v>25000</v>
      </c>
      <c r="J137" s="20">
        <v>41261</v>
      </c>
      <c r="K137" s="88">
        <v>41358</v>
      </c>
      <c r="L137" s="87">
        <v>4</v>
      </c>
      <c r="M137" s="7" t="s">
        <v>1213</v>
      </c>
      <c r="N137" s="7" t="s">
        <v>1213</v>
      </c>
      <c r="O137" s="30" t="s">
        <v>1213</v>
      </c>
      <c r="P137" s="30" t="s">
        <v>1213</v>
      </c>
      <c r="Q137" s="30" t="s">
        <v>1213</v>
      </c>
      <c r="R137" s="30" t="s">
        <v>1213</v>
      </c>
      <c r="S137" s="13" t="s">
        <v>66</v>
      </c>
      <c r="T137" s="55">
        <v>469.4</v>
      </c>
      <c r="U137" s="58">
        <v>763.4</v>
      </c>
      <c r="V137" s="22" t="s">
        <v>1426</v>
      </c>
      <c r="W137" s="22" t="s">
        <v>1459</v>
      </c>
      <c r="X137" s="35">
        <v>23.4</v>
      </c>
    </row>
    <row r="138" spans="1:24" x14ac:dyDescent="0.55000000000000004">
      <c r="A138" s="28">
        <v>21910305342</v>
      </c>
      <c r="B138" s="22" t="s">
        <v>34</v>
      </c>
      <c r="C138" s="22">
        <v>421</v>
      </c>
      <c r="D138" s="21" t="s">
        <v>1151</v>
      </c>
      <c r="E138" s="28">
        <v>928</v>
      </c>
      <c r="F138" s="21" t="s">
        <v>0</v>
      </c>
      <c r="G138" s="21" t="s">
        <v>1126</v>
      </c>
      <c r="H138" s="21" t="s">
        <v>1152</v>
      </c>
      <c r="I138" s="21">
        <v>25000</v>
      </c>
      <c r="J138" s="20">
        <v>41290</v>
      </c>
      <c r="K138" s="88">
        <v>41386</v>
      </c>
      <c r="L138" s="87">
        <v>5</v>
      </c>
      <c r="M138" s="7" t="s">
        <v>1213</v>
      </c>
      <c r="N138" s="7" t="s">
        <v>1213</v>
      </c>
      <c r="O138" s="7" t="s">
        <v>1213</v>
      </c>
      <c r="P138" s="7" t="s">
        <v>1213</v>
      </c>
      <c r="Q138" s="30" t="s">
        <v>1213</v>
      </c>
      <c r="R138" s="30" t="s">
        <v>1213</v>
      </c>
      <c r="S138" s="13" t="s">
        <v>66</v>
      </c>
      <c r="T138" s="55">
        <v>501.4</v>
      </c>
      <c r="U138" s="35">
        <v>942.8</v>
      </c>
      <c r="V138" s="22" t="s">
        <v>1428</v>
      </c>
      <c r="W138" s="22" t="s">
        <v>172</v>
      </c>
      <c r="X138" s="35">
        <v>22.5</v>
      </c>
    </row>
    <row r="139" spans="1:24" x14ac:dyDescent="0.55000000000000004">
      <c r="A139" s="28">
        <v>21910305352</v>
      </c>
      <c r="B139" s="22" t="s">
        <v>54</v>
      </c>
      <c r="C139" s="22">
        <v>468</v>
      </c>
      <c r="D139" s="21" t="s">
        <v>1151</v>
      </c>
      <c r="E139" s="28">
        <v>932</v>
      </c>
      <c r="F139" s="21" t="s">
        <v>0</v>
      </c>
      <c r="G139" s="21" t="s">
        <v>1126</v>
      </c>
      <c r="H139" s="21" t="s">
        <v>1152</v>
      </c>
      <c r="I139" s="21">
        <v>25000</v>
      </c>
      <c r="J139" s="20">
        <v>41292</v>
      </c>
      <c r="K139" s="88">
        <v>41387</v>
      </c>
      <c r="L139" s="87">
        <v>5</v>
      </c>
      <c r="M139" s="7" t="s">
        <v>1213</v>
      </c>
      <c r="N139" s="7" t="s">
        <v>1213</v>
      </c>
      <c r="O139" s="7" t="s">
        <v>1213</v>
      </c>
      <c r="P139" s="7" t="s">
        <v>1213</v>
      </c>
      <c r="Q139" s="30" t="s">
        <v>1213</v>
      </c>
      <c r="R139" s="30" t="s">
        <v>1213</v>
      </c>
      <c r="S139" s="13" t="s">
        <v>66</v>
      </c>
      <c r="T139" s="55">
        <v>528.70000000000005</v>
      </c>
      <c r="U139" s="35">
        <v>936</v>
      </c>
      <c r="V139" s="22" t="s">
        <v>1428</v>
      </c>
      <c r="W139" s="22" t="s">
        <v>192</v>
      </c>
      <c r="X139" s="35">
        <v>21.2</v>
      </c>
    </row>
    <row r="140" spans="1:24"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1425</v>
      </c>
      <c r="W140" s="5" t="s">
        <v>1113</v>
      </c>
      <c r="X140" s="6">
        <v>20.7</v>
      </c>
    </row>
    <row r="141" spans="1:24"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57">
        <v>245.9</v>
      </c>
      <c r="U141" s="6">
        <v>507.5</v>
      </c>
      <c r="V141" s="22" t="s">
        <v>1425</v>
      </c>
      <c r="W141" s="5" t="s">
        <v>1114</v>
      </c>
      <c r="X141" s="6">
        <v>21.1</v>
      </c>
    </row>
    <row r="142" spans="1:24" x14ac:dyDescent="0.55000000000000004">
      <c r="A142" s="28">
        <v>21910305302</v>
      </c>
      <c r="B142" s="22">
        <v>62</v>
      </c>
      <c r="C142" s="22">
        <v>644</v>
      </c>
      <c r="D142" s="31" t="s">
        <v>1151</v>
      </c>
      <c r="E142" s="28">
        <v>808</v>
      </c>
      <c r="F142" s="21" t="s">
        <v>0</v>
      </c>
      <c r="G142" s="21" t="s">
        <v>1126</v>
      </c>
      <c r="H142" s="31" t="s">
        <v>1152</v>
      </c>
      <c r="I142" s="31">
        <v>25000</v>
      </c>
      <c r="J142" s="20">
        <v>41261</v>
      </c>
      <c r="K142" s="88">
        <v>41358</v>
      </c>
      <c r="L142" s="87">
        <v>4</v>
      </c>
      <c r="M142" s="7" t="s">
        <v>1213</v>
      </c>
      <c r="N142" s="7" t="s">
        <v>1213</v>
      </c>
      <c r="O142" s="30" t="s">
        <v>1213</v>
      </c>
      <c r="P142" s="30" t="s">
        <v>1213</v>
      </c>
      <c r="Q142" s="30" t="s">
        <v>1213</v>
      </c>
      <c r="R142" s="30" t="s">
        <v>1213</v>
      </c>
      <c r="S142" s="13" t="s">
        <v>66</v>
      </c>
      <c r="T142" s="55">
        <v>445.8</v>
      </c>
      <c r="U142" s="58">
        <v>809.5</v>
      </c>
      <c r="V142" s="22" t="s">
        <v>1426</v>
      </c>
      <c r="W142" s="22" t="s">
        <v>1460</v>
      </c>
      <c r="X142" s="35">
        <v>26.4</v>
      </c>
    </row>
    <row r="143" spans="1:24" x14ac:dyDescent="0.55000000000000004">
      <c r="A143" s="28">
        <v>21910305341</v>
      </c>
      <c r="B143" s="22" t="s">
        <v>39</v>
      </c>
      <c r="C143" s="22">
        <v>746</v>
      </c>
      <c r="D143" s="21" t="s">
        <v>1151</v>
      </c>
      <c r="E143" s="28">
        <v>930</v>
      </c>
      <c r="F143" s="21" t="s">
        <v>0</v>
      </c>
      <c r="G143" s="21" t="s">
        <v>1126</v>
      </c>
      <c r="H143" s="21" t="s">
        <v>1152</v>
      </c>
      <c r="I143" s="21">
        <v>25000</v>
      </c>
      <c r="J143" s="20">
        <v>41289</v>
      </c>
      <c r="K143" s="88">
        <v>41386</v>
      </c>
      <c r="L143" s="87">
        <v>5</v>
      </c>
      <c r="M143" s="7" t="s">
        <v>1213</v>
      </c>
      <c r="N143" s="7" t="s">
        <v>1213</v>
      </c>
      <c r="O143" s="7" t="s">
        <v>1213</v>
      </c>
      <c r="P143" s="7" t="s">
        <v>1213</v>
      </c>
      <c r="Q143" s="30" t="s">
        <v>1213</v>
      </c>
      <c r="R143" s="30" t="s">
        <v>1213</v>
      </c>
      <c r="S143" s="13" t="s">
        <v>66</v>
      </c>
      <c r="T143" s="56">
        <v>480.6</v>
      </c>
      <c r="U143" s="35">
        <v>993.5</v>
      </c>
      <c r="V143" s="22" t="s">
        <v>1428</v>
      </c>
      <c r="W143" s="22" t="s">
        <v>177</v>
      </c>
      <c r="X143" s="35">
        <v>26.4</v>
      </c>
    </row>
    <row r="144" spans="1:24" x14ac:dyDescent="0.55000000000000004">
      <c r="A144" s="28">
        <v>21910305392</v>
      </c>
      <c r="B144" s="22">
        <v>50</v>
      </c>
      <c r="C144" s="22">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1425</v>
      </c>
      <c r="W144" s="22" t="s">
        <v>338</v>
      </c>
      <c r="X144" s="35">
        <v>25.4</v>
      </c>
    </row>
    <row r="145" spans="1:24" x14ac:dyDescent="0.55000000000000004">
      <c r="A145" s="28">
        <v>21910305351</v>
      </c>
      <c r="B145" s="22" t="s">
        <v>57</v>
      </c>
      <c r="C145" s="22">
        <v>807</v>
      </c>
      <c r="D145" s="21" t="s">
        <v>1151</v>
      </c>
      <c r="E145" s="28">
        <v>934</v>
      </c>
      <c r="F145" s="21" t="s">
        <v>0</v>
      </c>
      <c r="G145" s="21" t="s">
        <v>1126</v>
      </c>
      <c r="H145" s="21" t="s">
        <v>1152</v>
      </c>
      <c r="I145" s="21">
        <v>25000</v>
      </c>
      <c r="J145" s="20">
        <v>41291</v>
      </c>
      <c r="K145" s="88">
        <v>41387</v>
      </c>
      <c r="L145" s="87">
        <v>5</v>
      </c>
      <c r="M145" s="7" t="s">
        <v>1213</v>
      </c>
      <c r="N145" s="7" t="s">
        <v>1213</v>
      </c>
      <c r="O145" s="7" t="s">
        <v>1213</v>
      </c>
      <c r="P145" s="7" t="s">
        <v>1213</v>
      </c>
      <c r="Q145" s="30" t="s">
        <v>1213</v>
      </c>
      <c r="R145" s="30" t="s">
        <v>1213</v>
      </c>
      <c r="S145" s="13" t="s">
        <v>66</v>
      </c>
      <c r="T145" s="55">
        <v>415.3</v>
      </c>
      <c r="U145" s="35">
        <v>584.4</v>
      </c>
      <c r="V145" s="22" t="s">
        <v>1428</v>
      </c>
      <c r="W145" s="22" t="s">
        <v>195</v>
      </c>
      <c r="X145" s="35">
        <v>14.6</v>
      </c>
    </row>
    <row r="146" spans="1:24"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57">
        <v>274.7</v>
      </c>
      <c r="U146" s="6">
        <v>738.4</v>
      </c>
      <c r="V146" s="22" t="s">
        <v>1425</v>
      </c>
      <c r="W146" s="5" t="s">
        <v>1117</v>
      </c>
      <c r="X146" s="6">
        <v>31.6</v>
      </c>
    </row>
    <row r="147" spans="1:24" x14ac:dyDescent="0.55000000000000004">
      <c r="A147" s="28">
        <v>21910305391</v>
      </c>
      <c r="B147" s="22">
        <v>21</v>
      </c>
      <c r="C147" s="22">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55">
        <v>291</v>
      </c>
      <c r="U147" s="35">
        <v>594.79999999999995</v>
      </c>
      <c r="V147" s="22" t="s">
        <v>1425</v>
      </c>
      <c r="W147" s="22" t="s">
        <v>315</v>
      </c>
      <c r="X147" s="35">
        <v>15.4</v>
      </c>
    </row>
    <row r="148" spans="1:24" x14ac:dyDescent="0.55000000000000004">
      <c r="A148" s="28">
        <v>21910305312</v>
      </c>
      <c r="B148" s="22">
        <v>89</v>
      </c>
      <c r="C148" s="22">
        <v>948</v>
      </c>
      <c r="D148" s="31" t="s">
        <v>1151</v>
      </c>
      <c r="E148" s="28">
        <v>811</v>
      </c>
      <c r="F148" s="21" t="s">
        <v>0</v>
      </c>
      <c r="G148" s="21" t="s">
        <v>1126</v>
      </c>
      <c r="H148" s="31" t="s">
        <v>1152</v>
      </c>
      <c r="I148" s="31">
        <v>25000</v>
      </c>
      <c r="J148" s="20">
        <v>41267</v>
      </c>
      <c r="K148" s="88">
        <v>41359</v>
      </c>
      <c r="L148" s="87">
        <v>4</v>
      </c>
      <c r="M148" s="7" t="s">
        <v>1213</v>
      </c>
      <c r="N148" s="7" t="s">
        <v>1213</v>
      </c>
      <c r="O148" s="30" t="s">
        <v>1213</v>
      </c>
      <c r="P148" s="30" t="s">
        <v>1213</v>
      </c>
      <c r="Q148" s="30" t="s">
        <v>1213</v>
      </c>
      <c r="R148" s="30" t="s">
        <v>1213</v>
      </c>
      <c r="S148" s="13" t="s">
        <v>66</v>
      </c>
      <c r="T148" s="55">
        <v>460.2</v>
      </c>
      <c r="U148" s="35">
        <v>674.9</v>
      </c>
      <c r="V148" s="22" t="s">
        <v>1427</v>
      </c>
      <c r="W148" s="22" t="s">
        <v>348</v>
      </c>
      <c r="X148" s="35">
        <v>16.2</v>
      </c>
    </row>
    <row r="149" spans="1:24" x14ac:dyDescent="0.55000000000000004">
      <c r="A149" s="28">
        <v>21910305311</v>
      </c>
      <c r="B149" s="22">
        <v>90</v>
      </c>
      <c r="C149" s="22">
        <v>949</v>
      </c>
      <c r="D149" s="31" t="s">
        <v>1151</v>
      </c>
      <c r="E149" s="28">
        <v>805</v>
      </c>
      <c r="F149" s="21" t="s">
        <v>0</v>
      </c>
      <c r="G149" s="21" t="s">
        <v>1126</v>
      </c>
      <c r="H149" s="31" t="s">
        <v>1152</v>
      </c>
      <c r="I149" s="31">
        <v>25000</v>
      </c>
      <c r="J149" s="20">
        <v>41263</v>
      </c>
      <c r="K149" s="88">
        <v>41359</v>
      </c>
      <c r="L149" s="87">
        <v>4</v>
      </c>
      <c r="M149" s="7" t="s">
        <v>1213</v>
      </c>
      <c r="N149" s="7" t="s">
        <v>1213</v>
      </c>
      <c r="O149" s="30" t="s">
        <v>1213</v>
      </c>
      <c r="P149" s="30" t="s">
        <v>1213</v>
      </c>
      <c r="Q149" s="30" t="s">
        <v>1213</v>
      </c>
      <c r="R149" s="30" t="s">
        <v>1213</v>
      </c>
      <c r="S149" s="13" t="s">
        <v>66</v>
      </c>
      <c r="T149" s="55">
        <v>443.3</v>
      </c>
      <c r="U149" s="35">
        <v>969.9</v>
      </c>
      <c r="V149" s="22" t="s">
        <v>1427</v>
      </c>
      <c r="W149" s="22" t="s">
        <v>349</v>
      </c>
      <c r="X149" s="35">
        <v>12.6</v>
      </c>
    </row>
    <row r="150" spans="1:24" x14ac:dyDescent="0.55000000000000004">
      <c r="A150" s="28">
        <v>21910305402</v>
      </c>
      <c r="B150" s="22">
        <v>43</v>
      </c>
      <c r="C150" s="22">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55">
        <v>262.8</v>
      </c>
      <c r="U150" s="35">
        <v>644.9</v>
      </c>
      <c r="V150" s="22" t="s">
        <v>1425</v>
      </c>
      <c r="W150" s="22" t="s">
        <v>333</v>
      </c>
      <c r="X150" s="35">
        <v>21.4</v>
      </c>
    </row>
    <row r="151" spans="1:24" x14ac:dyDescent="0.55000000000000004">
      <c r="A151" s="28">
        <v>21910305332</v>
      </c>
      <c r="B151" s="22" t="s">
        <v>46</v>
      </c>
      <c r="C151" s="22">
        <v>1281</v>
      </c>
      <c r="D151" s="21" t="s">
        <v>1151</v>
      </c>
      <c r="E151" s="28">
        <v>926</v>
      </c>
      <c r="F151" s="21" t="s">
        <v>0</v>
      </c>
      <c r="G151" s="21" t="s">
        <v>1126</v>
      </c>
      <c r="H151" s="21" t="s">
        <v>1152</v>
      </c>
      <c r="I151" s="21">
        <v>25000</v>
      </c>
      <c r="J151" s="20">
        <v>41289</v>
      </c>
      <c r="K151" s="88">
        <v>41386</v>
      </c>
      <c r="L151" s="87">
        <v>5</v>
      </c>
      <c r="M151" s="7" t="s">
        <v>1213</v>
      </c>
      <c r="N151" s="7" t="s">
        <v>1213</v>
      </c>
      <c r="O151" s="7" t="s">
        <v>1213</v>
      </c>
      <c r="P151" s="7" t="s">
        <v>1213</v>
      </c>
      <c r="Q151" s="30" t="s">
        <v>1213</v>
      </c>
      <c r="R151" s="30" t="s">
        <v>1213</v>
      </c>
      <c r="S151" s="13" t="s">
        <v>66</v>
      </c>
      <c r="T151" s="55">
        <v>543.5</v>
      </c>
      <c r="U151" s="35">
        <v>1132.7</v>
      </c>
      <c r="V151" s="22" t="s">
        <v>1428</v>
      </c>
      <c r="W151" s="22" t="s">
        <v>184</v>
      </c>
      <c r="X151" s="35">
        <v>19.3</v>
      </c>
    </row>
    <row r="152" spans="1:24" x14ac:dyDescent="0.55000000000000004">
      <c r="A152" s="28">
        <v>21910307211</v>
      </c>
      <c r="B152" s="22" t="s">
        <v>30</v>
      </c>
      <c r="C152" s="22">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55">
        <v>250.8</v>
      </c>
      <c r="U152" s="35">
        <v>488.8</v>
      </c>
      <c r="V152" s="22" t="s">
        <v>1428</v>
      </c>
      <c r="W152" s="22" t="s">
        <v>168</v>
      </c>
      <c r="X152" s="35">
        <v>16.2</v>
      </c>
    </row>
    <row r="153" spans="1:24" x14ac:dyDescent="0.55000000000000004">
      <c r="A153" s="28">
        <v>21910307212</v>
      </c>
      <c r="B153" s="22" t="s">
        <v>4</v>
      </c>
      <c r="C153" s="22">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55">
        <v>255.4</v>
      </c>
      <c r="U153" s="35">
        <v>492.8</v>
      </c>
      <c r="V153" s="22" t="s">
        <v>1428</v>
      </c>
      <c r="W153" s="22" t="s">
        <v>142</v>
      </c>
      <c r="X153" s="35">
        <v>17.3</v>
      </c>
    </row>
    <row r="154" spans="1:24" x14ac:dyDescent="0.55000000000000004">
      <c r="A154" s="60"/>
      <c r="D154" s="60"/>
      <c r="E154" s="60"/>
      <c r="F154" s="60"/>
      <c r="G154" s="60"/>
      <c r="H154" s="60"/>
      <c r="I154" s="60"/>
      <c r="J154" s="60"/>
      <c r="K154" s="60"/>
      <c r="L154" s="60"/>
      <c r="M154" s="60"/>
      <c r="N154" s="60"/>
      <c r="O154" s="60"/>
      <c r="P154" s="60"/>
      <c r="Q154" s="60"/>
      <c r="R154" s="60"/>
      <c r="S154" s="60"/>
    </row>
    <row r="155" spans="1:24" x14ac:dyDescent="0.55000000000000004">
      <c r="A155" s="86" t="s">
        <v>1138</v>
      </c>
      <c r="D155" s="60"/>
      <c r="E155" s="60"/>
      <c r="F155" s="60"/>
      <c r="G155" s="60"/>
      <c r="H155" s="60"/>
      <c r="I155" s="60"/>
      <c r="J155" s="60"/>
      <c r="K155" s="60"/>
      <c r="L155" s="60"/>
      <c r="M155" s="60"/>
      <c r="N155" s="60"/>
      <c r="O155" s="60"/>
      <c r="P155" s="60"/>
      <c r="Q155" s="60"/>
      <c r="R155" s="60"/>
      <c r="S155" s="60"/>
    </row>
    <row r="156" spans="1:24" ht="16.5" x14ac:dyDescent="0.55000000000000004">
      <c r="A156" s="83" t="s">
        <v>1217</v>
      </c>
    </row>
    <row r="157" spans="1:24" ht="16.5" x14ac:dyDescent="0.55000000000000004">
      <c r="A157" s="83" t="s">
        <v>1155</v>
      </c>
    </row>
    <row r="158" spans="1:24" ht="16.5" x14ac:dyDescent="0.55000000000000004">
      <c r="A158" s="83" t="s">
        <v>1218</v>
      </c>
      <c r="D158" s="60"/>
      <c r="E158" s="60"/>
      <c r="F158" s="60"/>
      <c r="G158" s="60"/>
      <c r="H158" s="60"/>
      <c r="I158" s="60"/>
      <c r="J158" s="60"/>
      <c r="K158" s="60"/>
      <c r="L158" s="60"/>
      <c r="M158" s="60"/>
      <c r="N158" s="60"/>
      <c r="O158" s="60"/>
      <c r="P158" s="60"/>
      <c r="Q158" s="60"/>
      <c r="R158" s="60"/>
      <c r="S158" s="60"/>
    </row>
    <row r="159" spans="1:24" ht="16.5" x14ac:dyDescent="0.55000000000000004">
      <c r="A159" s="83" t="s">
        <v>1156</v>
      </c>
    </row>
    <row r="160" spans="1:24" ht="16.5" x14ac:dyDescent="0.55000000000000004">
      <c r="A160" s="139" t="s">
        <v>1241</v>
      </c>
    </row>
  </sheetData>
  <sheetProtection selectLockedCells="1" selectUnlockedCells="1"/>
  <sortState ref="C2:U184">
    <sortCondition ref="D2:D184" customList="F1 Veh. Ctrl   F,F1 0.05 EE2    F,F1 0.50 EE2    F,F1 2.5  BPA    F,F1 25.0 BPA    F,F1 250.0BPA    F,F1 2500.BPA    F,F1 25000BPA    F,F1 Veh. StDose F,F1 Veh. Ctrl   M,F1 0.05 EE2    M,F1 0.50 EE2    M,F1 2.5  BPA    M,F1 25.0 BPA    M,F1 250.0BPA    M"/>
  </sortState>
  <conditionalFormatting sqref="A161:A1048576 A1:A153">
    <cfRule type="duplicateValues" dxfId="149" priority="9"/>
  </conditionalFormatting>
  <conditionalFormatting sqref="A154">
    <cfRule type="duplicateValues" dxfId="148" priority="33"/>
    <cfRule type="duplicateValues" dxfId="147" priority="34"/>
  </conditionalFormatting>
  <conditionalFormatting sqref="A155 A158">
    <cfRule type="duplicateValues" dxfId="146" priority="3"/>
    <cfRule type="duplicateValues" dxfId="145" priority="4"/>
  </conditionalFormatting>
  <conditionalFormatting sqref="A159 A156:A157">
    <cfRule type="duplicateValues" dxfId="144" priority="93"/>
    <cfRule type="duplicateValues" dxfId="143" priority="94"/>
  </conditionalFormatting>
  <conditionalFormatting sqref="A160">
    <cfRule type="duplicateValues" dxfId="142" priority="1"/>
    <cfRule type="duplicateValues" dxfId="141" priority="2"/>
  </conditionalFormatting>
  <pageMargins left="0.75" right="0.75" top="1" bottom="1" header="0.51180555555555551" footer="0.51180555555555551"/>
  <pageSetup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61"/>
  <sheetViews>
    <sheetView zoomScaleNormal="100" workbookViewId="0"/>
  </sheetViews>
  <sheetFormatPr defaultColWidth="9.1640625" defaultRowHeight="14.4" x14ac:dyDescent="0.55000000000000004"/>
  <cols>
    <col min="1" max="1" width="13" style="23" customWidth="1"/>
    <col min="2" max="2" width="6.27734375" style="23" bestFit="1" customWidth="1"/>
    <col min="3" max="3" width="6.5546875" style="23"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bestFit="1" customWidth="1"/>
    <col min="18" max="18" width="16" style="23" bestFit="1" customWidth="1"/>
    <col min="19" max="19" width="12.5546875" style="23" bestFit="1" customWidth="1"/>
    <col min="20" max="20" width="10.44140625" style="23" bestFit="1" customWidth="1"/>
    <col min="21" max="21" width="12.1640625" style="23" bestFit="1" customWidth="1"/>
    <col min="22" max="22" width="21.1640625" style="23" bestFit="1" customWidth="1"/>
    <col min="23" max="23" width="30.1640625" style="23" bestFit="1" customWidth="1"/>
    <col min="24" max="26" width="5.44140625" style="23" bestFit="1" customWidth="1"/>
    <col min="27" max="28" width="4.5546875" style="23" bestFit="1" customWidth="1"/>
    <col min="29" max="29" width="8.1640625" style="23" bestFit="1" customWidth="1"/>
    <col min="30" max="31" width="6.5546875" style="23" bestFit="1" customWidth="1"/>
    <col min="32" max="32" width="10.5546875" style="22" bestFit="1" customWidth="1"/>
    <col min="33" max="33" width="9.1640625" style="23"/>
    <col min="34" max="37" width="8.83203125" style="32" customWidth="1"/>
    <col min="38" max="16384" width="9.1640625" style="23"/>
  </cols>
  <sheetData>
    <row r="1" spans="1:32" ht="45.6" thickBot="1" x14ac:dyDescent="0.6">
      <c r="A1" s="9" t="s">
        <v>1129</v>
      </c>
      <c r="B1" s="9" t="s">
        <v>1131</v>
      </c>
      <c r="C1" s="9" t="s">
        <v>1130</v>
      </c>
      <c r="D1" s="25" t="s">
        <v>1142</v>
      </c>
      <c r="E1" s="9" t="s">
        <v>1139</v>
      </c>
      <c r="F1" s="25" t="s">
        <v>1215</v>
      </c>
      <c r="G1" s="25" t="s">
        <v>1214</v>
      </c>
      <c r="H1" s="25" t="s">
        <v>1216</v>
      </c>
      <c r="I1" s="73" t="s">
        <v>1143</v>
      </c>
      <c r="J1" s="9" t="s">
        <v>1140</v>
      </c>
      <c r="K1" s="9" t="s">
        <v>1141</v>
      </c>
      <c r="L1" s="25" t="s">
        <v>1133</v>
      </c>
      <c r="M1" s="9" t="s">
        <v>1134</v>
      </c>
      <c r="N1" s="9" t="s">
        <v>1135</v>
      </c>
      <c r="O1" s="68" t="s">
        <v>1147</v>
      </c>
      <c r="P1" s="73" t="s">
        <v>1148</v>
      </c>
      <c r="Q1" s="73" t="s">
        <v>1149</v>
      </c>
      <c r="R1" s="68" t="s">
        <v>1150</v>
      </c>
      <c r="S1" s="9" t="s">
        <v>1279</v>
      </c>
      <c r="T1" s="8" t="s">
        <v>1219</v>
      </c>
      <c r="U1" s="80" t="s">
        <v>1288</v>
      </c>
      <c r="V1" s="9" t="s">
        <v>1347</v>
      </c>
      <c r="W1" s="9" t="s">
        <v>1282</v>
      </c>
      <c r="X1" s="9" t="s">
        <v>1242</v>
      </c>
      <c r="Y1" s="9" t="s">
        <v>1243</v>
      </c>
      <c r="Z1" s="9" t="s">
        <v>1244</v>
      </c>
      <c r="AA1" s="9" t="s">
        <v>1245</v>
      </c>
      <c r="AB1" s="9" t="s">
        <v>1246</v>
      </c>
      <c r="AC1" s="9" t="s">
        <v>1247</v>
      </c>
      <c r="AD1" s="9" t="s">
        <v>1248</v>
      </c>
      <c r="AE1" s="9" t="s">
        <v>1249</v>
      </c>
      <c r="AF1" s="9" t="s">
        <v>1132</v>
      </c>
    </row>
    <row r="2" spans="1:32" x14ac:dyDescent="0.55000000000000004">
      <c r="A2" s="28">
        <v>21910304651</v>
      </c>
      <c r="B2" s="22" t="s">
        <v>6</v>
      </c>
      <c r="C2" s="22">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61">
        <v>290.89999999999998</v>
      </c>
      <c r="U2" s="35">
        <v>604.79999999999995</v>
      </c>
      <c r="V2" s="22" t="s">
        <v>1431</v>
      </c>
      <c r="W2" s="22" t="s">
        <v>144</v>
      </c>
      <c r="X2" s="35">
        <v>40.9</v>
      </c>
      <c r="Y2" s="35">
        <v>27.5</v>
      </c>
      <c r="Z2" s="35">
        <v>18.2</v>
      </c>
      <c r="AA2" s="35">
        <v>18.5</v>
      </c>
      <c r="AB2" s="35">
        <v>7.78</v>
      </c>
      <c r="AC2" s="35">
        <v>42.1</v>
      </c>
      <c r="AD2" s="35">
        <v>11.6</v>
      </c>
      <c r="AE2" s="35">
        <v>28.1</v>
      </c>
    </row>
    <row r="3" spans="1:32" x14ac:dyDescent="0.55000000000000004">
      <c r="A3" s="28">
        <v>21910304601</v>
      </c>
      <c r="B3" s="22" t="s">
        <v>38</v>
      </c>
      <c r="C3" s="22">
        <v>711</v>
      </c>
      <c r="D3" s="21" t="s">
        <v>1151</v>
      </c>
      <c r="E3" s="28">
        <v>843</v>
      </c>
      <c r="F3" s="21" t="s">
        <v>0</v>
      </c>
      <c r="G3" s="21" t="s">
        <v>1126</v>
      </c>
      <c r="H3" s="21" t="s">
        <v>1154</v>
      </c>
      <c r="I3" s="21">
        <v>0</v>
      </c>
      <c r="J3" s="20">
        <v>41289</v>
      </c>
      <c r="K3" s="88">
        <v>41386</v>
      </c>
      <c r="L3" s="87">
        <v>5</v>
      </c>
      <c r="M3" s="62" t="s">
        <v>1213</v>
      </c>
      <c r="N3" s="62" t="s">
        <v>1213</v>
      </c>
      <c r="O3" s="7" t="s">
        <v>1213</v>
      </c>
      <c r="P3" s="7" t="s">
        <v>1213</v>
      </c>
      <c r="Q3" s="30" t="s">
        <v>1213</v>
      </c>
      <c r="R3" s="30" t="s">
        <v>1213</v>
      </c>
      <c r="S3" s="13" t="s">
        <v>66</v>
      </c>
      <c r="T3" s="61">
        <v>545.70000000000005</v>
      </c>
      <c r="U3" s="35">
        <v>898.9</v>
      </c>
      <c r="V3" s="22" t="s">
        <v>1431</v>
      </c>
      <c r="W3" s="22" t="s">
        <v>176</v>
      </c>
      <c r="X3" s="35">
        <v>21.2</v>
      </c>
      <c r="Y3" s="35">
        <v>20.100000000000001</v>
      </c>
      <c r="Z3" s="35">
        <v>10.5</v>
      </c>
      <c r="AA3" s="35">
        <v>17.3</v>
      </c>
      <c r="AB3" s="35">
        <v>6.69</v>
      </c>
      <c r="AC3" s="35">
        <v>38.700000000000003</v>
      </c>
      <c r="AD3" s="35">
        <v>21.1</v>
      </c>
      <c r="AE3" s="35">
        <v>33.5</v>
      </c>
    </row>
    <row r="4" spans="1:32" x14ac:dyDescent="0.55000000000000004">
      <c r="A4" s="28">
        <v>21910304531</v>
      </c>
      <c r="B4" s="22">
        <v>63</v>
      </c>
      <c r="C4" s="22">
        <v>733</v>
      </c>
      <c r="D4" s="31" t="s">
        <v>1151</v>
      </c>
      <c r="E4" s="28">
        <v>734</v>
      </c>
      <c r="F4" s="21" t="s">
        <v>0</v>
      </c>
      <c r="G4" s="21" t="s">
        <v>1126</v>
      </c>
      <c r="H4" s="31" t="s">
        <v>1154</v>
      </c>
      <c r="I4" s="31">
        <v>0</v>
      </c>
      <c r="J4" s="20">
        <v>41260</v>
      </c>
      <c r="K4" s="88">
        <v>41358</v>
      </c>
      <c r="L4" s="87">
        <v>4</v>
      </c>
      <c r="M4" s="62" t="s">
        <v>1213</v>
      </c>
      <c r="N4" s="62" t="s">
        <v>1213</v>
      </c>
      <c r="O4" s="30" t="s">
        <v>1213</v>
      </c>
      <c r="P4" s="30" t="s">
        <v>1213</v>
      </c>
      <c r="Q4" s="30" t="s">
        <v>1213</v>
      </c>
      <c r="R4" s="30" t="s">
        <v>1213</v>
      </c>
      <c r="S4" s="13" t="s">
        <v>66</v>
      </c>
      <c r="T4" s="61">
        <v>408.6</v>
      </c>
      <c r="U4" s="58">
        <v>623.70000000000005</v>
      </c>
      <c r="V4" s="22" t="s">
        <v>1430</v>
      </c>
      <c r="W4" s="22" t="s">
        <v>1432</v>
      </c>
      <c r="X4" s="35">
        <v>46</v>
      </c>
      <c r="Y4" s="35">
        <v>40.200000000000003</v>
      </c>
      <c r="Z4" s="35">
        <v>25.1</v>
      </c>
      <c r="AA4" s="35">
        <v>17.600000000000001</v>
      </c>
      <c r="AB4" s="35">
        <v>13.8</v>
      </c>
      <c r="AC4" s="35">
        <v>78.3</v>
      </c>
      <c r="AD4" s="35">
        <v>14</v>
      </c>
      <c r="AE4" s="35">
        <v>38.4</v>
      </c>
    </row>
    <row r="5" spans="1:32" x14ac:dyDescent="0.55000000000000004">
      <c r="A5" s="28">
        <v>21910304532</v>
      </c>
      <c r="B5" s="22">
        <v>66</v>
      </c>
      <c r="C5" s="22">
        <v>783</v>
      </c>
      <c r="D5" s="31" t="s">
        <v>1151</v>
      </c>
      <c r="E5" s="28">
        <v>726</v>
      </c>
      <c r="F5" s="21" t="s">
        <v>0</v>
      </c>
      <c r="G5" s="21" t="s">
        <v>1126</v>
      </c>
      <c r="H5" s="31" t="s">
        <v>1154</v>
      </c>
      <c r="I5" s="31">
        <v>0</v>
      </c>
      <c r="J5" s="20">
        <v>41264</v>
      </c>
      <c r="K5" s="88">
        <v>41358</v>
      </c>
      <c r="L5" s="87">
        <v>4</v>
      </c>
      <c r="M5" s="62" t="s">
        <v>1213</v>
      </c>
      <c r="N5" s="62" t="s">
        <v>1213</v>
      </c>
      <c r="O5" s="30" t="s">
        <v>1213</v>
      </c>
      <c r="P5" s="30" t="s">
        <v>1213</v>
      </c>
      <c r="Q5" s="30" t="s">
        <v>1213</v>
      </c>
      <c r="R5" s="30" t="s">
        <v>1213</v>
      </c>
      <c r="S5" s="13" t="s">
        <v>66</v>
      </c>
      <c r="T5" s="61">
        <v>454.9</v>
      </c>
      <c r="U5" s="58">
        <v>668.8</v>
      </c>
      <c r="V5" s="22" t="s">
        <v>1430</v>
      </c>
      <c r="W5" s="22" t="s">
        <v>1703</v>
      </c>
      <c r="X5" s="35">
        <v>30.1</v>
      </c>
      <c r="Y5" s="35">
        <v>25.7</v>
      </c>
      <c r="Z5" s="35">
        <v>19.8</v>
      </c>
      <c r="AA5" s="35">
        <v>15.9</v>
      </c>
      <c r="AB5" s="35">
        <v>11</v>
      </c>
      <c r="AC5" s="35">
        <v>68.900000000000006</v>
      </c>
      <c r="AD5" s="35">
        <v>18.5</v>
      </c>
      <c r="AE5" s="35">
        <v>36.4</v>
      </c>
    </row>
    <row r="6" spans="1:32"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1429</v>
      </c>
      <c r="W6" s="5" t="s">
        <v>1658</v>
      </c>
      <c r="X6" s="6">
        <v>57.2</v>
      </c>
      <c r="Y6" s="6">
        <v>39.200000000000003</v>
      </c>
      <c r="Z6" s="6">
        <v>31</v>
      </c>
      <c r="AA6" s="6">
        <v>17.399999999999999</v>
      </c>
      <c r="AB6" s="6">
        <v>13.9</v>
      </c>
      <c r="AC6" s="6">
        <v>79.599999999999994</v>
      </c>
      <c r="AD6" s="6">
        <v>10.199999999999999</v>
      </c>
      <c r="AE6" s="6">
        <v>35.4</v>
      </c>
    </row>
    <row r="7" spans="1:32"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63">
        <v>282.2</v>
      </c>
      <c r="U7" s="6">
        <v>664.4</v>
      </c>
      <c r="V7" s="22" t="s">
        <v>1429</v>
      </c>
      <c r="W7" s="5" t="s">
        <v>1659</v>
      </c>
      <c r="X7" s="6">
        <v>26</v>
      </c>
      <c r="Y7" s="6">
        <v>26</v>
      </c>
      <c r="Z7" s="6">
        <v>14</v>
      </c>
      <c r="AA7" s="6">
        <v>14</v>
      </c>
      <c r="AB7" s="6">
        <v>12</v>
      </c>
      <c r="AC7" s="6">
        <v>85.7</v>
      </c>
      <c r="AD7" s="6">
        <v>15.4</v>
      </c>
      <c r="AE7" s="6">
        <v>57.1</v>
      </c>
    </row>
    <row r="8" spans="1:32" x14ac:dyDescent="0.55000000000000004">
      <c r="A8" s="28">
        <v>21910304652</v>
      </c>
      <c r="B8" s="22" t="s">
        <v>27</v>
      </c>
      <c r="C8" s="22">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61">
        <v>254.2</v>
      </c>
      <c r="U8" s="35">
        <v>557.9</v>
      </c>
      <c r="V8" s="22" t="s">
        <v>1431</v>
      </c>
      <c r="W8" s="22" t="s">
        <v>165</v>
      </c>
      <c r="X8" s="35">
        <v>46</v>
      </c>
      <c r="Y8" s="35">
        <v>32.9</v>
      </c>
      <c r="Z8" s="35">
        <v>20.8</v>
      </c>
      <c r="AA8" s="35">
        <v>15.8</v>
      </c>
      <c r="AB8" s="35">
        <v>6.94</v>
      </c>
      <c r="AC8" s="35">
        <v>43.9</v>
      </c>
      <c r="AD8" s="35">
        <v>9.4600000000000009</v>
      </c>
      <c r="AE8" s="35">
        <v>20.399999999999999</v>
      </c>
    </row>
    <row r="9" spans="1:32" x14ac:dyDescent="0.55000000000000004">
      <c r="A9" s="28">
        <v>21910304551</v>
      </c>
      <c r="B9" s="22">
        <v>91</v>
      </c>
      <c r="C9" s="22">
        <v>962</v>
      </c>
      <c r="D9" s="31" t="s">
        <v>1151</v>
      </c>
      <c r="E9" s="28">
        <v>730</v>
      </c>
      <c r="F9" s="21" t="s">
        <v>0</v>
      </c>
      <c r="G9" s="21" t="s">
        <v>1126</v>
      </c>
      <c r="H9" s="31" t="s">
        <v>1154</v>
      </c>
      <c r="I9" s="31">
        <v>0</v>
      </c>
      <c r="J9" s="20">
        <v>41261</v>
      </c>
      <c r="K9" s="88">
        <v>41359</v>
      </c>
      <c r="L9" s="87">
        <v>4</v>
      </c>
      <c r="M9" s="62" t="s">
        <v>1213</v>
      </c>
      <c r="N9" s="62" t="s">
        <v>1213</v>
      </c>
      <c r="O9" s="30" t="s">
        <v>1213</v>
      </c>
      <c r="P9" s="30" t="s">
        <v>1213</v>
      </c>
      <c r="Q9" s="30" t="s">
        <v>1213</v>
      </c>
      <c r="R9" s="30" t="s">
        <v>1213</v>
      </c>
      <c r="S9" s="13" t="s">
        <v>66</v>
      </c>
      <c r="T9" s="61">
        <v>473.6</v>
      </c>
      <c r="U9" s="35">
        <v>754.4</v>
      </c>
      <c r="V9" s="22" t="s">
        <v>1430</v>
      </c>
      <c r="W9" s="22" t="s">
        <v>1704</v>
      </c>
      <c r="X9" s="35">
        <v>30.8</v>
      </c>
      <c r="Y9" s="35">
        <v>28.3</v>
      </c>
      <c r="Z9" s="35">
        <v>20.5</v>
      </c>
      <c r="AA9" s="35">
        <v>18.2</v>
      </c>
      <c r="AB9" s="35">
        <v>12.4</v>
      </c>
      <c r="AC9" s="35">
        <v>68</v>
      </c>
      <c r="AD9" s="35">
        <v>16.7</v>
      </c>
      <c r="AE9" s="35">
        <v>43.4</v>
      </c>
    </row>
    <row r="10" spans="1:32" x14ac:dyDescent="0.55000000000000004">
      <c r="A10" s="28">
        <v>21910304602</v>
      </c>
      <c r="B10" s="22" t="s">
        <v>44</v>
      </c>
      <c r="C10" s="22">
        <v>1182</v>
      </c>
      <c r="D10" s="21" t="s">
        <v>1151</v>
      </c>
      <c r="E10" s="28">
        <v>854</v>
      </c>
      <c r="F10" s="21" t="s">
        <v>0</v>
      </c>
      <c r="G10" s="21" t="s">
        <v>1126</v>
      </c>
      <c r="H10" s="21" t="s">
        <v>1154</v>
      </c>
      <c r="I10" s="21">
        <v>0</v>
      </c>
      <c r="J10" s="20">
        <v>41290</v>
      </c>
      <c r="K10" s="88">
        <v>41386</v>
      </c>
      <c r="L10" s="87">
        <v>5</v>
      </c>
      <c r="M10" s="62" t="s">
        <v>1213</v>
      </c>
      <c r="N10" s="62" t="s">
        <v>1213</v>
      </c>
      <c r="O10" s="7" t="s">
        <v>1213</v>
      </c>
      <c r="P10" s="7" t="s">
        <v>1213</v>
      </c>
      <c r="Q10" s="30" t="s">
        <v>1213</v>
      </c>
      <c r="R10" s="30" t="s">
        <v>1213</v>
      </c>
      <c r="S10" s="13" t="s">
        <v>66</v>
      </c>
      <c r="T10" s="61">
        <v>438.6</v>
      </c>
      <c r="U10" s="35">
        <v>801.2</v>
      </c>
      <c r="V10" s="22" t="s">
        <v>1431</v>
      </c>
      <c r="W10" s="22" t="s">
        <v>182</v>
      </c>
      <c r="X10" s="35">
        <v>24.1</v>
      </c>
      <c r="Y10" s="35">
        <v>20.7</v>
      </c>
      <c r="Z10" s="35">
        <v>12.1</v>
      </c>
      <c r="AA10" s="35">
        <v>17.8</v>
      </c>
      <c r="AB10" s="35">
        <v>6.27</v>
      </c>
      <c r="AC10" s="35">
        <v>35.299999999999997</v>
      </c>
      <c r="AD10" s="35">
        <v>18.3</v>
      </c>
      <c r="AE10" s="35">
        <v>24.3</v>
      </c>
    </row>
    <row r="11" spans="1:32"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63">
        <v>247.7</v>
      </c>
      <c r="U11" s="6">
        <v>454.3</v>
      </c>
      <c r="V11" s="22" t="s">
        <v>1429</v>
      </c>
      <c r="W11" s="5" t="s">
        <v>1660</v>
      </c>
      <c r="X11" s="6">
        <v>54.4</v>
      </c>
      <c r="Y11" s="6">
        <v>42.1</v>
      </c>
      <c r="Z11" s="6">
        <v>25.5</v>
      </c>
      <c r="AA11" s="6">
        <v>19</v>
      </c>
      <c r="AB11" s="6">
        <v>14.3</v>
      </c>
      <c r="AC11" s="6">
        <v>75.099999999999994</v>
      </c>
      <c r="AD11" s="6">
        <v>8.84</v>
      </c>
      <c r="AE11" s="6">
        <v>44.5</v>
      </c>
    </row>
    <row r="12" spans="1:32"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1429</v>
      </c>
      <c r="W12" s="5" t="s">
        <v>1661</v>
      </c>
      <c r="X12" s="6">
        <v>53.1</v>
      </c>
      <c r="Y12" s="6">
        <v>33.700000000000003</v>
      </c>
      <c r="Z12" s="6">
        <v>34.6</v>
      </c>
      <c r="AA12" s="6">
        <v>23.3</v>
      </c>
      <c r="AB12" s="6">
        <v>17.899999999999999</v>
      </c>
      <c r="AC12" s="6">
        <v>77</v>
      </c>
      <c r="AD12" s="6">
        <v>14.2</v>
      </c>
      <c r="AE12" s="6">
        <v>41.5</v>
      </c>
    </row>
    <row r="13" spans="1:32" x14ac:dyDescent="0.55000000000000004">
      <c r="A13" s="28">
        <v>21910304552</v>
      </c>
      <c r="B13" s="22">
        <v>95</v>
      </c>
      <c r="C13" s="22">
        <v>1269</v>
      </c>
      <c r="D13" s="31" t="s">
        <v>1151</v>
      </c>
      <c r="E13" s="28">
        <v>724</v>
      </c>
      <c r="F13" s="21" t="s">
        <v>0</v>
      </c>
      <c r="G13" s="21" t="s">
        <v>1126</v>
      </c>
      <c r="H13" s="31" t="s">
        <v>1154</v>
      </c>
      <c r="I13" s="31">
        <v>0</v>
      </c>
      <c r="J13" s="20">
        <v>41262</v>
      </c>
      <c r="K13" s="88">
        <v>41359</v>
      </c>
      <c r="L13" s="87">
        <v>4</v>
      </c>
      <c r="M13" s="62" t="s">
        <v>1213</v>
      </c>
      <c r="N13" s="62" t="s">
        <v>1213</v>
      </c>
      <c r="O13" s="30" t="s">
        <v>1213</v>
      </c>
      <c r="P13" s="30" t="s">
        <v>1213</v>
      </c>
      <c r="Q13" s="30" t="s">
        <v>1213</v>
      </c>
      <c r="R13" s="30" t="s">
        <v>1213</v>
      </c>
      <c r="S13" s="13" t="s">
        <v>66</v>
      </c>
      <c r="T13" s="61">
        <v>473.8</v>
      </c>
      <c r="U13" s="35">
        <v>825.7</v>
      </c>
      <c r="V13" s="22" t="s">
        <v>1430</v>
      </c>
      <c r="W13" s="22" t="s">
        <v>1705</v>
      </c>
      <c r="X13" s="35">
        <v>38</v>
      </c>
      <c r="Y13" s="35">
        <v>30.5</v>
      </c>
      <c r="Z13" s="35">
        <v>20.9</v>
      </c>
      <c r="AA13" s="35">
        <v>13.9</v>
      </c>
      <c r="AB13" s="35">
        <v>9.3800000000000008</v>
      </c>
      <c r="AC13" s="35">
        <v>67.599999999999994</v>
      </c>
      <c r="AD13" s="35">
        <v>11.8</v>
      </c>
      <c r="AE13" s="35">
        <v>30.9</v>
      </c>
    </row>
    <row r="14" spans="1:32" x14ac:dyDescent="0.55000000000000004">
      <c r="A14" s="28">
        <v>21910307171</v>
      </c>
      <c r="B14" s="22" t="s">
        <v>8</v>
      </c>
      <c r="C14" s="22">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61">
        <v>234</v>
      </c>
      <c r="U14" s="35">
        <v>507.7</v>
      </c>
      <c r="V14" s="22" t="s">
        <v>1431</v>
      </c>
      <c r="W14" s="22" t="s">
        <v>146</v>
      </c>
      <c r="X14" s="35">
        <v>37.6</v>
      </c>
      <c r="Y14" s="35">
        <v>22.9</v>
      </c>
      <c r="Z14" s="35">
        <v>18.899999999999999</v>
      </c>
      <c r="AA14" s="35">
        <v>19.2</v>
      </c>
      <c r="AB14" s="35">
        <v>7.24</v>
      </c>
      <c r="AC14" s="35">
        <v>37.700000000000003</v>
      </c>
      <c r="AD14" s="35">
        <v>12.3</v>
      </c>
      <c r="AE14" s="35">
        <v>25.7</v>
      </c>
    </row>
    <row r="15" spans="1:32" x14ac:dyDescent="0.55000000000000004">
      <c r="A15" s="28">
        <v>21910307172</v>
      </c>
      <c r="B15" s="22" t="s">
        <v>29</v>
      </c>
      <c r="C15" s="22">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61">
        <v>302.89999999999998</v>
      </c>
      <c r="U15" s="35">
        <v>560.4</v>
      </c>
      <c r="V15" s="22" t="s">
        <v>1431</v>
      </c>
      <c r="W15" s="22" t="s">
        <v>167</v>
      </c>
      <c r="X15" s="35">
        <v>35.9</v>
      </c>
      <c r="Y15" s="35">
        <v>28</v>
      </c>
      <c r="Z15" s="35">
        <v>13.1</v>
      </c>
      <c r="AA15" s="35">
        <v>22.7</v>
      </c>
      <c r="AB15" s="35">
        <v>7.17</v>
      </c>
      <c r="AC15" s="35">
        <v>31.6</v>
      </c>
      <c r="AD15" s="35">
        <v>11.7</v>
      </c>
      <c r="AE15" s="35">
        <v>32.5</v>
      </c>
    </row>
    <row r="16" spans="1:32" x14ac:dyDescent="0.55000000000000004">
      <c r="A16" s="28">
        <v>21910307141</v>
      </c>
      <c r="B16" s="22" t="s">
        <v>48</v>
      </c>
      <c r="C16" s="22">
        <v>1362</v>
      </c>
      <c r="D16" s="21" t="s">
        <v>1151</v>
      </c>
      <c r="E16" s="28">
        <v>847</v>
      </c>
      <c r="F16" s="21" t="s">
        <v>0</v>
      </c>
      <c r="G16" s="21" t="s">
        <v>1126</v>
      </c>
      <c r="H16" s="21" t="s">
        <v>1154</v>
      </c>
      <c r="I16" s="21">
        <v>0</v>
      </c>
      <c r="J16" s="20">
        <v>41290</v>
      </c>
      <c r="K16" s="88">
        <v>41386</v>
      </c>
      <c r="L16" s="87">
        <v>5</v>
      </c>
      <c r="M16" s="62" t="s">
        <v>1213</v>
      </c>
      <c r="N16" s="62" t="s">
        <v>1213</v>
      </c>
      <c r="O16" s="7" t="s">
        <v>1213</v>
      </c>
      <c r="P16" s="7" t="s">
        <v>1213</v>
      </c>
      <c r="Q16" s="30" t="s">
        <v>1213</v>
      </c>
      <c r="R16" s="30" t="s">
        <v>1213</v>
      </c>
      <c r="S16" s="13" t="s">
        <v>66</v>
      </c>
      <c r="T16" s="61">
        <v>484.2</v>
      </c>
      <c r="U16" s="35">
        <v>853</v>
      </c>
      <c r="V16" s="22" t="s">
        <v>1431</v>
      </c>
      <c r="W16" s="22" t="s">
        <v>186</v>
      </c>
      <c r="X16" s="35">
        <v>24.3</v>
      </c>
      <c r="Y16" s="35">
        <v>18.2</v>
      </c>
      <c r="Z16" s="35">
        <v>12.9</v>
      </c>
      <c r="AA16" s="35">
        <v>20</v>
      </c>
      <c r="AB16" s="35">
        <v>7.49</v>
      </c>
      <c r="AC16" s="35">
        <v>37.5</v>
      </c>
      <c r="AD16" s="35">
        <v>22</v>
      </c>
      <c r="AE16" s="35">
        <v>31.2</v>
      </c>
    </row>
    <row r="17" spans="1:31" x14ac:dyDescent="0.55000000000000004">
      <c r="A17" s="28">
        <v>21910307152</v>
      </c>
      <c r="B17" s="22" t="s">
        <v>61</v>
      </c>
      <c r="C17" s="22">
        <v>1365</v>
      </c>
      <c r="D17" s="21" t="s">
        <v>1151</v>
      </c>
      <c r="E17" s="28">
        <v>845</v>
      </c>
      <c r="F17" s="21" t="s">
        <v>0</v>
      </c>
      <c r="G17" s="21" t="s">
        <v>1126</v>
      </c>
      <c r="H17" s="21" t="s">
        <v>1154</v>
      </c>
      <c r="I17" s="21">
        <v>0</v>
      </c>
      <c r="J17" s="20">
        <v>41293</v>
      </c>
      <c r="K17" s="88">
        <v>41387</v>
      </c>
      <c r="L17" s="87">
        <v>5</v>
      </c>
      <c r="M17" s="62" t="s">
        <v>1213</v>
      </c>
      <c r="N17" s="62" t="s">
        <v>1213</v>
      </c>
      <c r="O17" s="7" t="s">
        <v>1213</v>
      </c>
      <c r="P17" s="7" t="s">
        <v>1213</v>
      </c>
      <c r="Q17" s="30" t="s">
        <v>1213</v>
      </c>
      <c r="R17" s="30" t="s">
        <v>1213</v>
      </c>
      <c r="S17" s="13" t="s">
        <v>66</v>
      </c>
      <c r="T17" s="61">
        <v>418.7</v>
      </c>
      <c r="U17" s="35">
        <v>855.8</v>
      </c>
      <c r="V17" s="22" t="s">
        <v>1431</v>
      </c>
      <c r="W17" s="22" t="s">
        <v>199</v>
      </c>
      <c r="X17" s="35">
        <v>22.7</v>
      </c>
      <c r="Y17" s="35">
        <v>22.2</v>
      </c>
      <c r="Z17" s="35">
        <v>12.6</v>
      </c>
      <c r="AA17" s="35">
        <v>24</v>
      </c>
      <c r="AB17" s="35">
        <v>7.67</v>
      </c>
      <c r="AC17" s="35">
        <v>32</v>
      </c>
      <c r="AD17" s="35">
        <v>22.2</v>
      </c>
      <c r="AE17" s="35">
        <v>31</v>
      </c>
    </row>
    <row r="18" spans="1:31" x14ac:dyDescent="0.55000000000000004">
      <c r="A18" s="28">
        <v>21910307161</v>
      </c>
      <c r="B18" s="22" t="s">
        <v>18</v>
      </c>
      <c r="C18" s="22">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61">
        <v>315</v>
      </c>
      <c r="U18" s="35">
        <v>618.6</v>
      </c>
      <c r="V18" s="22" t="s">
        <v>1431</v>
      </c>
      <c r="W18" s="22" t="s">
        <v>156</v>
      </c>
      <c r="X18" s="35">
        <v>29.2</v>
      </c>
      <c r="Y18" s="35">
        <v>23.8</v>
      </c>
      <c r="Z18" s="35">
        <v>13.2</v>
      </c>
      <c r="AA18" s="35">
        <v>14.9</v>
      </c>
      <c r="AB18" s="35">
        <v>6.85</v>
      </c>
      <c r="AC18" s="35">
        <v>46</v>
      </c>
      <c r="AD18" s="35">
        <v>15.3</v>
      </c>
      <c r="AE18" s="35">
        <v>29.2</v>
      </c>
    </row>
    <row r="19" spans="1:31" x14ac:dyDescent="0.55000000000000004">
      <c r="A19" s="28">
        <v>21910307151</v>
      </c>
      <c r="B19" s="22" t="s">
        <v>64</v>
      </c>
      <c r="C19" s="22">
        <v>1409</v>
      </c>
      <c r="D19" s="21" t="s">
        <v>1151</v>
      </c>
      <c r="E19" s="28">
        <v>844</v>
      </c>
      <c r="F19" s="21" t="s">
        <v>0</v>
      </c>
      <c r="G19" s="21" t="s">
        <v>1126</v>
      </c>
      <c r="H19" s="21" t="s">
        <v>1154</v>
      </c>
      <c r="I19" s="21">
        <v>0</v>
      </c>
      <c r="J19" s="20">
        <v>41291</v>
      </c>
      <c r="K19" s="88">
        <v>41387</v>
      </c>
      <c r="L19" s="87">
        <v>5</v>
      </c>
      <c r="M19" s="62" t="s">
        <v>1213</v>
      </c>
      <c r="N19" s="62" t="s">
        <v>1213</v>
      </c>
      <c r="O19" s="7" t="s">
        <v>1213</v>
      </c>
      <c r="P19" s="7" t="s">
        <v>1213</v>
      </c>
      <c r="Q19" s="30" t="s">
        <v>1213</v>
      </c>
      <c r="R19" s="30" t="s">
        <v>1213</v>
      </c>
      <c r="S19" s="13" t="s">
        <v>66</v>
      </c>
      <c r="T19" s="56">
        <v>473.1</v>
      </c>
      <c r="U19" s="35">
        <v>896.1</v>
      </c>
      <c r="V19" s="22" t="s">
        <v>1431</v>
      </c>
      <c r="W19" s="22" t="s">
        <v>202</v>
      </c>
      <c r="X19" s="35">
        <v>17.100000000000001</v>
      </c>
      <c r="Y19" s="35">
        <v>17.600000000000001</v>
      </c>
      <c r="Z19" s="35">
        <v>8.74</v>
      </c>
      <c r="AA19" s="35">
        <v>17.7</v>
      </c>
      <c r="AB19" s="35">
        <v>6.75</v>
      </c>
      <c r="AC19" s="35">
        <v>38.1</v>
      </c>
      <c r="AD19" s="35">
        <v>23.9</v>
      </c>
      <c r="AE19" s="35">
        <v>39.299999999999997</v>
      </c>
    </row>
    <row r="20" spans="1:31" x14ac:dyDescent="0.55000000000000004">
      <c r="A20" s="28">
        <v>21910307162</v>
      </c>
      <c r="B20" s="22" t="s">
        <v>5</v>
      </c>
      <c r="C20" s="22">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61">
        <v>241.5</v>
      </c>
      <c r="U20" s="35">
        <v>556.29999999999995</v>
      </c>
      <c r="V20" s="22" t="s">
        <v>1431</v>
      </c>
      <c r="W20" s="22" t="s">
        <v>143</v>
      </c>
      <c r="X20" s="35">
        <v>38.799999999999997</v>
      </c>
      <c r="Y20" s="35">
        <v>31.4</v>
      </c>
      <c r="Z20" s="35">
        <v>14.1</v>
      </c>
      <c r="AA20" s="35">
        <v>17.7</v>
      </c>
      <c r="AB20" s="35">
        <v>7.3</v>
      </c>
      <c r="AC20" s="35">
        <v>41.3</v>
      </c>
      <c r="AD20" s="35">
        <v>12.6</v>
      </c>
      <c r="AE20" s="35">
        <v>25.7</v>
      </c>
    </row>
    <row r="21" spans="1:31" x14ac:dyDescent="0.55000000000000004">
      <c r="A21" s="28">
        <v>21910307142</v>
      </c>
      <c r="B21" s="22" t="s">
        <v>50</v>
      </c>
      <c r="C21" s="22">
        <v>1433</v>
      </c>
      <c r="D21" s="21" t="s">
        <v>1151</v>
      </c>
      <c r="E21" s="28">
        <v>841</v>
      </c>
      <c r="F21" s="21" t="s">
        <v>0</v>
      </c>
      <c r="G21" s="21" t="s">
        <v>1126</v>
      </c>
      <c r="H21" s="21" t="s">
        <v>1154</v>
      </c>
      <c r="I21" s="21">
        <v>0</v>
      </c>
      <c r="J21" s="20">
        <v>41291</v>
      </c>
      <c r="K21" s="88">
        <v>41386</v>
      </c>
      <c r="L21" s="87">
        <v>5</v>
      </c>
      <c r="M21" s="62" t="s">
        <v>1213</v>
      </c>
      <c r="N21" s="62" t="s">
        <v>1213</v>
      </c>
      <c r="O21" s="7" t="s">
        <v>1213</v>
      </c>
      <c r="P21" s="7" t="s">
        <v>1213</v>
      </c>
      <c r="Q21" s="30" t="s">
        <v>1213</v>
      </c>
      <c r="R21" s="30" t="s">
        <v>1213</v>
      </c>
      <c r="S21" s="13" t="s">
        <v>66</v>
      </c>
      <c r="T21" s="56">
        <v>469.3</v>
      </c>
      <c r="U21" s="35">
        <v>846.5</v>
      </c>
      <c r="V21" s="22" t="s">
        <v>1431</v>
      </c>
      <c r="W21" s="22" t="s">
        <v>188</v>
      </c>
      <c r="X21" s="35">
        <v>21.4</v>
      </c>
      <c r="Y21" s="35">
        <v>22.6</v>
      </c>
      <c r="Z21" s="35">
        <v>13</v>
      </c>
      <c r="AA21" s="35">
        <v>22.5</v>
      </c>
      <c r="AB21" s="35">
        <v>9.81</v>
      </c>
      <c r="AC21" s="35">
        <v>43.5</v>
      </c>
      <c r="AD21" s="35">
        <v>30</v>
      </c>
      <c r="AE21" s="35">
        <v>33.5</v>
      </c>
    </row>
    <row r="22" spans="1:31" x14ac:dyDescent="0.55000000000000004">
      <c r="A22" s="28">
        <v>21910305442</v>
      </c>
      <c r="B22" s="22">
        <v>82</v>
      </c>
      <c r="C22" s="22">
        <v>110</v>
      </c>
      <c r="D22" s="31" t="s">
        <v>1151</v>
      </c>
      <c r="E22" s="28">
        <v>817</v>
      </c>
      <c r="F22" s="21" t="s">
        <v>0</v>
      </c>
      <c r="G22" s="21" t="s">
        <v>1126</v>
      </c>
      <c r="H22" s="31" t="s">
        <v>1153</v>
      </c>
      <c r="I22" s="31">
        <v>0.05</v>
      </c>
      <c r="J22" s="20">
        <v>41264</v>
      </c>
      <c r="K22" s="88">
        <v>41359</v>
      </c>
      <c r="L22" s="87">
        <v>4</v>
      </c>
      <c r="M22" s="62" t="s">
        <v>1213</v>
      </c>
      <c r="N22" s="62" t="s">
        <v>1213</v>
      </c>
      <c r="O22" s="30" t="s">
        <v>1213</v>
      </c>
      <c r="P22" s="30" t="s">
        <v>1213</v>
      </c>
      <c r="Q22" s="30" t="s">
        <v>1213</v>
      </c>
      <c r="R22" s="30" t="s">
        <v>1213</v>
      </c>
      <c r="S22" s="13" t="s">
        <v>66</v>
      </c>
      <c r="T22" s="56">
        <v>501</v>
      </c>
      <c r="U22" s="35">
        <v>817.9</v>
      </c>
      <c r="V22" s="22" t="s">
        <v>1430</v>
      </c>
      <c r="W22" s="22" t="s">
        <v>1706</v>
      </c>
      <c r="X22" s="35">
        <v>39.700000000000003</v>
      </c>
      <c r="Y22" s="35">
        <v>36.299999999999997</v>
      </c>
      <c r="Z22" s="35">
        <v>22.9</v>
      </c>
      <c r="AA22" s="35">
        <v>13.9</v>
      </c>
      <c r="AB22" s="35">
        <v>10.7</v>
      </c>
      <c r="AC22" s="35">
        <v>77.5</v>
      </c>
      <c r="AD22" s="35">
        <v>10.7</v>
      </c>
      <c r="AE22" s="35">
        <v>34.6</v>
      </c>
    </row>
    <row r="23" spans="1:31" x14ac:dyDescent="0.55000000000000004">
      <c r="A23" s="28">
        <v>21910303342</v>
      </c>
      <c r="B23" s="22">
        <v>46</v>
      </c>
      <c r="C23" s="22">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61">
        <v>267.5</v>
      </c>
      <c r="U23" s="35">
        <v>573.70000000000005</v>
      </c>
      <c r="V23" s="22" t="s">
        <v>1429</v>
      </c>
      <c r="W23" s="22" t="s">
        <v>1662</v>
      </c>
      <c r="X23" s="35">
        <v>36.200000000000003</v>
      </c>
      <c r="Y23" s="35">
        <v>25.2</v>
      </c>
      <c r="Z23" s="35">
        <v>20.399999999999999</v>
      </c>
      <c r="AA23" s="35">
        <v>12.8</v>
      </c>
      <c r="AB23" s="35">
        <v>8.56</v>
      </c>
      <c r="AC23" s="35">
        <v>66.900000000000006</v>
      </c>
      <c r="AD23" s="35">
        <v>7.29</v>
      </c>
      <c r="AE23" s="35">
        <v>34.200000000000003</v>
      </c>
    </row>
    <row r="24" spans="1:31" x14ac:dyDescent="0.55000000000000004">
      <c r="A24" s="28">
        <v>21910303312</v>
      </c>
      <c r="B24" s="22">
        <v>40</v>
      </c>
      <c r="C24" s="22">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61">
        <v>271.60000000000002</v>
      </c>
      <c r="U24" s="35">
        <v>635.1</v>
      </c>
      <c r="V24" s="22" t="s">
        <v>1429</v>
      </c>
      <c r="W24" s="22" t="s">
        <v>1663</v>
      </c>
      <c r="X24" s="35">
        <v>44.3</v>
      </c>
      <c r="Y24" s="35">
        <v>34.6</v>
      </c>
      <c r="Z24" s="35">
        <v>21.2</v>
      </c>
      <c r="AA24" s="35">
        <v>15.2</v>
      </c>
      <c r="AB24" s="35">
        <v>10.5</v>
      </c>
      <c r="AC24" s="35">
        <v>69.099999999999994</v>
      </c>
      <c r="AD24" s="35">
        <v>7.19</v>
      </c>
      <c r="AE24" s="35">
        <v>39.5</v>
      </c>
    </row>
    <row r="25" spans="1:31" x14ac:dyDescent="0.55000000000000004">
      <c r="A25" s="28">
        <v>21910305501</v>
      </c>
      <c r="B25" s="22" t="s">
        <v>24</v>
      </c>
      <c r="C25" s="22">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61">
        <v>315.7</v>
      </c>
      <c r="U25" s="35">
        <v>710.6</v>
      </c>
      <c r="V25" s="22" t="s">
        <v>1431</v>
      </c>
      <c r="W25" s="22" t="s">
        <v>162</v>
      </c>
      <c r="X25" s="35">
        <v>41.3</v>
      </c>
      <c r="Y25" s="35">
        <v>27.2</v>
      </c>
      <c r="Z25" s="35">
        <v>19</v>
      </c>
      <c r="AA25" s="35">
        <v>12.7</v>
      </c>
      <c r="AB25" s="35">
        <v>7.42</v>
      </c>
      <c r="AC25" s="35">
        <v>58.5</v>
      </c>
      <c r="AD25" s="35">
        <v>9.5399999999999991</v>
      </c>
      <c r="AE25" s="35">
        <v>27.2</v>
      </c>
    </row>
    <row r="26" spans="1:31" x14ac:dyDescent="0.55000000000000004">
      <c r="A26" s="28">
        <v>21910305462</v>
      </c>
      <c r="B26" s="22" t="s">
        <v>52</v>
      </c>
      <c r="C26" s="22">
        <v>295</v>
      </c>
      <c r="D26" s="21" t="s">
        <v>1151</v>
      </c>
      <c r="E26" s="28">
        <v>936</v>
      </c>
      <c r="F26" s="21" t="s">
        <v>0</v>
      </c>
      <c r="G26" s="21" t="s">
        <v>1126</v>
      </c>
      <c r="H26" s="21" t="s">
        <v>1153</v>
      </c>
      <c r="I26" s="21">
        <v>0.05</v>
      </c>
      <c r="J26" s="20">
        <v>41289</v>
      </c>
      <c r="K26" s="88">
        <v>41387</v>
      </c>
      <c r="L26" s="87">
        <v>5</v>
      </c>
      <c r="M26" s="62" t="s">
        <v>1213</v>
      </c>
      <c r="N26" s="62" t="s">
        <v>1213</v>
      </c>
      <c r="O26" s="7" t="s">
        <v>1213</v>
      </c>
      <c r="P26" s="7" t="s">
        <v>1213</v>
      </c>
      <c r="Q26" s="30" t="s">
        <v>1213</v>
      </c>
      <c r="R26" s="30" t="s">
        <v>1213</v>
      </c>
      <c r="S26" s="13" t="s">
        <v>66</v>
      </c>
      <c r="T26" s="56">
        <v>525.5</v>
      </c>
      <c r="U26" s="35">
        <v>812.4</v>
      </c>
      <c r="V26" s="22" t="s">
        <v>1431</v>
      </c>
      <c r="W26" s="22" t="s">
        <v>190</v>
      </c>
      <c r="X26" s="35">
        <v>18.7</v>
      </c>
      <c r="Y26" s="35">
        <v>15.3</v>
      </c>
      <c r="Z26" s="35">
        <v>9.8000000000000007</v>
      </c>
      <c r="AA26" s="35">
        <v>18</v>
      </c>
      <c r="AB26" s="35">
        <v>6.96</v>
      </c>
      <c r="AC26" s="35">
        <v>38.6</v>
      </c>
      <c r="AD26" s="35">
        <v>23.5</v>
      </c>
      <c r="AE26" s="35">
        <v>39.4</v>
      </c>
    </row>
    <row r="27" spans="1:31" x14ac:dyDescent="0.55000000000000004">
      <c r="A27" s="28">
        <v>21910305512</v>
      </c>
      <c r="B27" s="22" t="s">
        <v>12</v>
      </c>
      <c r="C27" s="22">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61">
        <v>276</v>
      </c>
      <c r="U27" s="35">
        <v>569.70000000000005</v>
      </c>
      <c r="V27" s="22" t="s">
        <v>1431</v>
      </c>
      <c r="W27" s="22" t="s">
        <v>150</v>
      </c>
      <c r="X27" s="35">
        <v>47</v>
      </c>
      <c r="Y27" s="35">
        <v>32.9</v>
      </c>
      <c r="Z27" s="35">
        <v>21.3</v>
      </c>
      <c r="AA27" s="35">
        <v>17.899999999999999</v>
      </c>
      <c r="AB27" s="35">
        <v>8.27</v>
      </c>
      <c r="AC27" s="35">
        <v>46.3</v>
      </c>
      <c r="AD27" s="35">
        <v>9.77</v>
      </c>
      <c r="AE27" s="35">
        <v>26</v>
      </c>
    </row>
    <row r="28" spans="1:31" x14ac:dyDescent="0.55000000000000004">
      <c r="A28" s="28">
        <v>21910305461</v>
      </c>
      <c r="B28" s="22" t="s">
        <v>37</v>
      </c>
      <c r="C28" s="22">
        <v>478</v>
      </c>
      <c r="D28" s="21" t="s">
        <v>1151</v>
      </c>
      <c r="E28" s="28">
        <v>938</v>
      </c>
      <c r="F28" s="21" t="s">
        <v>0</v>
      </c>
      <c r="G28" s="21" t="s">
        <v>1126</v>
      </c>
      <c r="H28" s="21" t="s">
        <v>1153</v>
      </c>
      <c r="I28" s="21">
        <v>0.05</v>
      </c>
      <c r="J28" s="20">
        <v>41288</v>
      </c>
      <c r="K28" s="88">
        <v>41386</v>
      </c>
      <c r="L28" s="87">
        <v>5</v>
      </c>
      <c r="M28" s="62" t="s">
        <v>1213</v>
      </c>
      <c r="N28" s="62" t="s">
        <v>1213</v>
      </c>
      <c r="O28" s="7" t="s">
        <v>1213</v>
      </c>
      <c r="P28" s="7" t="s">
        <v>1213</v>
      </c>
      <c r="Q28" s="30" t="s">
        <v>1213</v>
      </c>
      <c r="R28" s="30" t="s">
        <v>1213</v>
      </c>
      <c r="S28" s="13" t="s">
        <v>66</v>
      </c>
      <c r="T28" s="56">
        <v>422.3</v>
      </c>
      <c r="U28" s="35">
        <v>877.6</v>
      </c>
      <c r="V28" s="22" t="s">
        <v>1431</v>
      </c>
      <c r="W28" s="22" t="s">
        <v>175</v>
      </c>
      <c r="X28" s="35">
        <v>23.1</v>
      </c>
      <c r="Y28" s="35">
        <v>22.2</v>
      </c>
      <c r="Z28" s="35">
        <v>12.5</v>
      </c>
      <c r="AA28" s="35">
        <v>19.899999999999999</v>
      </c>
      <c r="AB28" s="35">
        <v>7.53</v>
      </c>
      <c r="AC28" s="35">
        <v>37.799999999999997</v>
      </c>
      <c r="AD28" s="35">
        <v>22.4</v>
      </c>
      <c r="AE28" s="35">
        <v>29.3</v>
      </c>
    </row>
    <row r="29" spans="1:31" x14ac:dyDescent="0.55000000000000004">
      <c r="A29" s="28">
        <v>21910305421</v>
      </c>
      <c r="B29" s="22">
        <v>59</v>
      </c>
      <c r="C29" s="22">
        <v>506</v>
      </c>
      <c r="D29" s="31" t="s">
        <v>1151</v>
      </c>
      <c r="E29" s="28">
        <v>816</v>
      </c>
      <c r="F29" s="21" t="s">
        <v>0</v>
      </c>
      <c r="G29" s="21" t="s">
        <v>1126</v>
      </c>
      <c r="H29" s="31" t="s">
        <v>1153</v>
      </c>
      <c r="I29" s="31">
        <v>0.05</v>
      </c>
      <c r="J29" s="20">
        <v>41261</v>
      </c>
      <c r="K29" s="88">
        <v>41358</v>
      </c>
      <c r="L29" s="87">
        <v>4</v>
      </c>
      <c r="M29" s="62" t="s">
        <v>1213</v>
      </c>
      <c r="N29" s="62" t="s">
        <v>1213</v>
      </c>
      <c r="O29" s="30" t="s">
        <v>1213</v>
      </c>
      <c r="P29" s="30" t="s">
        <v>1213</v>
      </c>
      <c r="Q29" s="30" t="s">
        <v>1213</v>
      </c>
      <c r="R29" s="30" t="s">
        <v>1213</v>
      </c>
      <c r="S29" s="13" t="s">
        <v>66</v>
      </c>
      <c r="T29" s="61">
        <v>487.8</v>
      </c>
      <c r="U29" s="61">
        <v>1054</v>
      </c>
      <c r="V29" s="22" t="s">
        <v>1430</v>
      </c>
      <c r="W29" s="22" t="s">
        <v>1707</v>
      </c>
      <c r="X29" s="35">
        <v>29</v>
      </c>
      <c r="Y29" s="35">
        <v>27.8</v>
      </c>
      <c r="Z29" s="35">
        <v>23.3</v>
      </c>
      <c r="AA29" s="35">
        <v>18.8</v>
      </c>
      <c r="AB29" s="35">
        <v>12.4</v>
      </c>
      <c r="AC29" s="35">
        <v>66.3</v>
      </c>
      <c r="AD29" s="35">
        <v>19.899999999999999</v>
      </c>
      <c r="AE29" s="35">
        <v>34.799999999999997</v>
      </c>
    </row>
    <row r="30" spans="1:31" x14ac:dyDescent="0.55000000000000004">
      <c r="A30" s="28">
        <v>21910305511</v>
      </c>
      <c r="B30" s="22" t="s">
        <v>13</v>
      </c>
      <c r="C30" s="22">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61">
        <v>267</v>
      </c>
      <c r="U30" s="35">
        <v>581.70000000000005</v>
      </c>
      <c r="V30" s="22" t="s">
        <v>1431</v>
      </c>
      <c r="W30" s="22" t="s">
        <v>151</v>
      </c>
      <c r="X30" s="35">
        <v>32.700000000000003</v>
      </c>
      <c r="Y30" s="35">
        <v>24.5</v>
      </c>
      <c r="Z30" s="35">
        <v>16</v>
      </c>
      <c r="AA30" s="35">
        <v>18.899999999999999</v>
      </c>
      <c r="AB30" s="35">
        <v>8.7799999999999994</v>
      </c>
      <c r="AC30" s="35">
        <v>46.4</v>
      </c>
      <c r="AD30" s="35">
        <v>17.2</v>
      </c>
      <c r="AE30" s="35">
        <v>32.1</v>
      </c>
    </row>
    <row r="31" spans="1:31" x14ac:dyDescent="0.55000000000000004">
      <c r="A31" s="28">
        <v>21910305432</v>
      </c>
      <c r="B31" s="22">
        <v>87</v>
      </c>
      <c r="C31" s="22">
        <v>628</v>
      </c>
      <c r="D31" s="31" t="s">
        <v>1151</v>
      </c>
      <c r="E31" s="28">
        <v>823</v>
      </c>
      <c r="F31" s="21" t="s">
        <v>0</v>
      </c>
      <c r="G31" s="21" t="s">
        <v>1126</v>
      </c>
      <c r="H31" s="31" t="s">
        <v>1153</v>
      </c>
      <c r="I31" s="31">
        <v>0.05</v>
      </c>
      <c r="J31" s="20">
        <v>41262</v>
      </c>
      <c r="K31" s="88">
        <v>41359</v>
      </c>
      <c r="L31" s="87">
        <v>4</v>
      </c>
      <c r="M31" s="62" t="s">
        <v>1213</v>
      </c>
      <c r="N31" s="62" t="s">
        <v>1213</v>
      </c>
      <c r="O31" s="30" t="s">
        <v>1213</v>
      </c>
      <c r="P31" s="30" t="s">
        <v>1213</v>
      </c>
      <c r="Q31" s="30" t="s">
        <v>1213</v>
      </c>
      <c r="R31" s="30" t="s">
        <v>1213</v>
      </c>
      <c r="S31" s="13" t="s">
        <v>66</v>
      </c>
      <c r="T31" s="61">
        <v>545.4</v>
      </c>
      <c r="U31" s="35">
        <v>761.1</v>
      </c>
      <c r="V31" s="22" t="s">
        <v>1430</v>
      </c>
      <c r="W31" s="22" t="s">
        <v>1708</v>
      </c>
      <c r="X31" s="35">
        <v>40.299999999999997</v>
      </c>
      <c r="Y31" s="35">
        <v>32.799999999999997</v>
      </c>
      <c r="Z31" s="35">
        <v>23.4</v>
      </c>
      <c r="AA31" s="35">
        <v>15</v>
      </c>
      <c r="AB31" s="35">
        <v>10.1</v>
      </c>
      <c r="AC31" s="35">
        <v>67.8</v>
      </c>
      <c r="AD31" s="35">
        <v>11.1</v>
      </c>
      <c r="AE31" s="35">
        <v>31.5</v>
      </c>
    </row>
    <row r="32" spans="1:31" x14ac:dyDescent="0.55000000000000004">
      <c r="A32" s="28">
        <v>21910305441</v>
      </c>
      <c r="B32" s="22">
        <v>88</v>
      </c>
      <c r="C32" s="22">
        <v>686</v>
      </c>
      <c r="D32" s="31" t="s">
        <v>1151</v>
      </c>
      <c r="E32" s="28">
        <v>820</v>
      </c>
      <c r="F32" s="21" t="s">
        <v>0</v>
      </c>
      <c r="G32" s="21" t="s">
        <v>1126</v>
      </c>
      <c r="H32" s="31" t="s">
        <v>1153</v>
      </c>
      <c r="I32" s="31">
        <v>0.05</v>
      </c>
      <c r="J32" s="20">
        <v>41263</v>
      </c>
      <c r="K32" s="88">
        <v>41359</v>
      </c>
      <c r="L32" s="87">
        <v>4</v>
      </c>
      <c r="M32" s="62" t="s">
        <v>1213</v>
      </c>
      <c r="N32" s="62" t="s">
        <v>1213</v>
      </c>
      <c r="O32" s="30" t="s">
        <v>1213</v>
      </c>
      <c r="P32" s="30" t="s">
        <v>1213</v>
      </c>
      <c r="Q32" s="30" t="s">
        <v>1213</v>
      </c>
      <c r="R32" s="30" t="s">
        <v>1213</v>
      </c>
      <c r="S32" s="13" t="s">
        <v>66</v>
      </c>
      <c r="T32" s="61">
        <v>396.1</v>
      </c>
      <c r="U32" s="35">
        <v>879.9</v>
      </c>
      <c r="V32" s="22" t="s">
        <v>1430</v>
      </c>
      <c r="W32" s="22" t="s">
        <v>1709</v>
      </c>
      <c r="X32" s="35">
        <v>31.1</v>
      </c>
      <c r="Y32" s="35">
        <v>27.8</v>
      </c>
      <c r="Z32" s="35">
        <v>18.100000000000001</v>
      </c>
      <c r="AA32" s="35">
        <v>14.3</v>
      </c>
      <c r="AB32" s="35">
        <v>10.199999999999999</v>
      </c>
      <c r="AC32" s="35">
        <v>71.2</v>
      </c>
      <c r="AD32" s="35">
        <v>11</v>
      </c>
      <c r="AE32" s="35">
        <v>43.3</v>
      </c>
    </row>
    <row r="33" spans="1:31" x14ac:dyDescent="0.55000000000000004">
      <c r="A33" s="28">
        <v>21910303351</v>
      </c>
      <c r="B33" s="22">
        <v>41</v>
      </c>
      <c r="C33" s="22">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61">
        <v>314</v>
      </c>
      <c r="U33" s="35">
        <v>838.3</v>
      </c>
      <c r="V33" s="22" t="s">
        <v>1429</v>
      </c>
      <c r="W33" s="22" t="s">
        <v>1664</v>
      </c>
      <c r="X33" s="35">
        <v>38.299999999999997</v>
      </c>
      <c r="Y33" s="35">
        <v>26.3</v>
      </c>
      <c r="Z33" s="35">
        <v>22.6</v>
      </c>
      <c r="AA33" s="35">
        <v>13.7</v>
      </c>
      <c r="AB33" s="35">
        <v>9.49</v>
      </c>
      <c r="AC33" s="35">
        <v>69.099999999999994</v>
      </c>
      <c r="AD33" s="35">
        <v>9.68</v>
      </c>
      <c r="AE33" s="35">
        <v>32.9</v>
      </c>
    </row>
    <row r="34" spans="1:31" x14ac:dyDescent="0.55000000000000004">
      <c r="A34" s="28">
        <v>21910305502</v>
      </c>
      <c r="B34" s="22" t="s">
        <v>22</v>
      </c>
      <c r="C34" s="22">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61">
        <v>316.5</v>
      </c>
      <c r="U34" s="35">
        <v>588.70000000000005</v>
      </c>
      <c r="V34" s="22" t="s">
        <v>1431</v>
      </c>
      <c r="W34" s="22" t="s">
        <v>160</v>
      </c>
      <c r="X34" s="35">
        <v>36.200000000000003</v>
      </c>
      <c r="Y34" s="35">
        <v>24.3</v>
      </c>
      <c r="Z34" s="35">
        <v>16.5</v>
      </c>
      <c r="AA34" s="35">
        <v>16</v>
      </c>
      <c r="AB34" s="35">
        <v>7.44</v>
      </c>
      <c r="AC34" s="35">
        <v>46.5</v>
      </c>
      <c r="AD34" s="35">
        <v>11.9</v>
      </c>
      <c r="AE34" s="35">
        <v>29.3</v>
      </c>
    </row>
    <row r="35" spans="1:31" x14ac:dyDescent="0.55000000000000004">
      <c r="A35" s="28">
        <v>21910305412</v>
      </c>
      <c r="B35" s="22">
        <v>70</v>
      </c>
      <c r="C35" s="22">
        <v>1033</v>
      </c>
      <c r="D35" s="31" t="s">
        <v>1151</v>
      </c>
      <c r="E35" s="28">
        <v>815</v>
      </c>
      <c r="F35" s="21" t="s">
        <v>0</v>
      </c>
      <c r="G35" s="21" t="s">
        <v>1126</v>
      </c>
      <c r="H35" s="31" t="s">
        <v>1153</v>
      </c>
      <c r="I35" s="31">
        <v>0.05</v>
      </c>
      <c r="J35" s="20">
        <v>41260</v>
      </c>
      <c r="K35" s="88">
        <v>41358</v>
      </c>
      <c r="L35" s="87">
        <v>4</v>
      </c>
      <c r="M35" s="62" t="s">
        <v>1213</v>
      </c>
      <c r="N35" s="62" t="s">
        <v>1213</v>
      </c>
      <c r="O35" s="30" t="s">
        <v>1213</v>
      </c>
      <c r="P35" s="30" t="s">
        <v>1213</v>
      </c>
      <c r="Q35" s="30" t="s">
        <v>1213</v>
      </c>
      <c r="R35" s="30" t="s">
        <v>1213</v>
      </c>
      <c r="S35" s="13" t="s">
        <v>66</v>
      </c>
      <c r="T35" s="61">
        <v>513.20000000000005</v>
      </c>
      <c r="U35" s="58">
        <v>970.3</v>
      </c>
      <c r="V35" s="22" t="s">
        <v>1430</v>
      </c>
      <c r="W35" s="22" t="s">
        <v>1710</v>
      </c>
      <c r="X35" s="35">
        <v>24</v>
      </c>
      <c r="Y35" s="35">
        <v>22.7</v>
      </c>
      <c r="Z35" s="35">
        <v>18.2</v>
      </c>
      <c r="AA35" s="35">
        <v>14.8</v>
      </c>
      <c r="AB35" s="35">
        <v>9.6199999999999992</v>
      </c>
      <c r="AC35" s="35">
        <v>64.900000000000006</v>
      </c>
      <c r="AD35" s="35">
        <v>18.600000000000001</v>
      </c>
      <c r="AE35" s="35">
        <v>34.5</v>
      </c>
    </row>
    <row r="36" spans="1:31" x14ac:dyDescent="0.55000000000000004">
      <c r="A36" s="28">
        <v>21910305431</v>
      </c>
      <c r="B36" s="22">
        <v>93</v>
      </c>
      <c r="C36" s="22">
        <v>1041</v>
      </c>
      <c r="D36" s="31" t="s">
        <v>1151</v>
      </c>
      <c r="E36" s="28">
        <v>814</v>
      </c>
      <c r="F36" s="21" t="s">
        <v>0</v>
      </c>
      <c r="G36" s="21" t="s">
        <v>1126</v>
      </c>
      <c r="H36" s="31" t="s">
        <v>1153</v>
      </c>
      <c r="I36" s="31">
        <v>0.05</v>
      </c>
      <c r="J36" s="20">
        <v>41262</v>
      </c>
      <c r="K36" s="88">
        <v>41359</v>
      </c>
      <c r="L36" s="87">
        <v>4</v>
      </c>
      <c r="M36" s="62" t="s">
        <v>1213</v>
      </c>
      <c r="N36" s="62" t="s">
        <v>1213</v>
      </c>
      <c r="O36" s="30" t="s">
        <v>1213</v>
      </c>
      <c r="P36" s="30" t="s">
        <v>1213</v>
      </c>
      <c r="Q36" s="30" t="s">
        <v>1213</v>
      </c>
      <c r="R36" s="30" t="s">
        <v>1213</v>
      </c>
      <c r="S36" s="13" t="s">
        <v>66</v>
      </c>
      <c r="T36" s="61">
        <v>460.9</v>
      </c>
      <c r="U36" s="35">
        <v>843.5</v>
      </c>
      <c r="V36" s="22" t="s">
        <v>1430</v>
      </c>
      <c r="W36" s="22" t="s">
        <v>1711</v>
      </c>
      <c r="X36" s="35">
        <v>31</v>
      </c>
      <c r="Y36" s="35">
        <v>29.2</v>
      </c>
      <c r="Z36" s="35">
        <v>18.399999999999999</v>
      </c>
      <c r="AA36" s="35">
        <v>16.8</v>
      </c>
      <c r="AB36" s="35">
        <v>11.3</v>
      </c>
      <c r="AC36" s="35">
        <v>67.2</v>
      </c>
      <c r="AD36" s="35">
        <v>15.9</v>
      </c>
      <c r="AE36" s="35">
        <v>41.1</v>
      </c>
    </row>
    <row r="37" spans="1:31" x14ac:dyDescent="0.55000000000000004">
      <c r="A37" s="28">
        <v>21910303352</v>
      </c>
      <c r="B37" s="22">
        <v>34</v>
      </c>
      <c r="C37" s="22">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61">
        <v>263</v>
      </c>
      <c r="U37" s="35">
        <v>568</v>
      </c>
      <c r="V37" s="22" t="s">
        <v>1429</v>
      </c>
      <c r="W37" s="22" t="s">
        <v>1665</v>
      </c>
      <c r="X37" s="35">
        <v>32.5</v>
      </c>
      <c r="Y37" s="35">
        <v>21.7</v>
      </c>
      <c r="Z37" s="35">
        <v>22.6</v>
      </c>
      <c r="AA37" s="35">
        <v>19.5</v>
      </c>
      <c r="AB37" s="35">
        <v>13.8</v>
      </c>
      <c r="AC37" s="35">
        <v>70.400000000000006</v>
      </c>
      <c r="AD37" s="35">
        <v>13.7</v>
      </c>
      <c r="AE37" s="35">
        <v>49.9</v>
      </c>
    </row>
    <row r="38" spans="1:31" x14ac:dyDescent="0.55000000000000004">
      <c r="A38" s="28">
        <v>21910303341</v>
      </c>
      <c r="B38" s="22">
        <v>51</v>
      </c>
      <c r="C38" s="22">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61">
        <v>286.7</v>
      </c>
      <c r="U38" s="56">
        <v>665.3</v>
      </c>
      <c r="V38" s="22" t="s">
        <v>1429</v>
      </c>
      <c r="W38" s="22" t="s">
        <v>1666</v>
      </c>
      <c r="X38" s="35">
        <v>36.1</v>
      </c>
      <c r="Y38" s="35">
        <v>27.6</v>
      </c>
      <c r="Z38" s="35">
        <v>21.7</v>
      </c>
      <c r="AA38" s="35">
        <v>16.2</v>
      </c>
      <c r="AB38" s="35">
        <v>10.8</v>
      </c>
      <c r="AC38" s="35">
        <v>66.599999999999994</v>
      </c>
      <c r="AD38" s="35">
        <v>11.4</v>
      </c>
      <c r="AE38" s="35">
        <v>37.9</v>
      </c>
    </row>
    <row r="39" spans="1:31" x14ac:dyDescent="0.55000000000000004">
      <c r="A39" s="28">
        <v>21910303311</v>
      </c>
      <c r="B39" s="22">
        <v>35</v>
      </c>
      <c r="C39" s="22">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61">
        <v>293.3</v>
      </c>
      <c r="U39" s="35">
        <v>582.79999999999995</v>
      </c>
      <c r="V39" s="22" t="s">
        <v>1429</v>
      </c>
      <c r="W39" s="22" t="s">
        <v>1667</v>
      </c>
      <c r="X39" s="35">
        <v>36.799999999999997</v>
      </c>
      <c r="Y39" s="35">
        <v>24.4</v>
      </c>
      <c r="Z39" s="35">
        <v>23.7</v>
      </c>
      <c r="AA39" s="35">
        <v>19.899999999999999</v>
      </c>
      <c r="AB39" s="35">
        <v>13.6</v>
      </c>
      <c r="AC39" s="35">
        <v>68.3</v>
      </c>
      <c r="AD39" s="35">
        <v>11.7</v>
      </c>
      <c r="AE39" s="35">
        <v>47.6</v>
      </c>
    </row>
    <row r="40" spans="1:31" x14ac:dyDescent="0.55000000000000004">
      <c r="A40" s="28">
        <v>21910305422</v>
      </c>
      <c r="B40" s="22">
        <v>73</v>
      </c>
      <c r="C40" s="22">
        <v>1297</v>
      </c>
      <c r="D40" s="31" t="s">
        <v>1151</v>
      </c>
      <c r="E40" s="28">
        <v>824</v>
      </c>
      <c r="F40" s="21" t="s">
        <v>0</v>
      </c>
      <c r="G40" s="21" t="s">
        <v>1126</v>
      </c>
      <c r="H40" s="31" t="s">
        <v>1153</v>
      </c>
      <c r="I40" s="31">
        <v>0.05</v>
      </c>
      <c r="J40" s="20">
        <v>41261</v>
      </c>
      <c r="K40" s="88">
        <v>41358</v>
      </c>
      <c r="L40" s="87">
        <v>4</v>
      </c>
      <c r="M40" s="62" t="s">
        <v>1213</v>
      </c>
      <c r="N40" s="62" t="s">
        <v>1213</v>
      </c>
      <c r="O40" s="30" t="s">
        <v>1213</v>
      </c>
      <c r="P40" s="30" t="s">
        <v>1213</v>
      </c>
      <c r="Q40" s="30" t="s">
        <v>1213</v>
      </c>
      <c r="R40" s="30" t="s">
        <v>1213</v>
      </c>
      <c r="S40" s="13" t="s">
        <v>66</v>
      </c>
      <c r="T40" s="61">
        <v>452.5</v>
      </c>
      <c r="U40" s="58">
        <v>930.6</v>
      </c>
      <c r="V40" s="22" t="s">
        <v>1430</v>
      </c>
      <c r="W40" s="22" t="s">
        <v>1712</v>
      </c>
      <c r="X40" s="35">
        <v>21.6</v>
      </c>
      <c r="Y40" s="35">
        <v>23.4</v>
      </c>
      <c r="Z40" s="35">
        <v>15.4</v>
      </c>
      <c r="AA40" s="35">
        <v>22.9</v>
      </c>
      <c r="AB40" s="35">
        <v>11.2</v>
      </c>
      <c r="AC40" s="35">
        <v>49.1</v>
      </c>
      <c r="AD40" s="35">
        <v>22.3</v>
      </c>
      <c r="AE40" s="35">
        <v>45.4</v>
      </c>
    </row>
    <row r="41" spans="1:31" x14ac:dyDescent="0.55000000000000004">
      <c r="A41" s="28">
        <v>21910305411</v>
      </c>
      <c r="B41" s="22">
        <v>74</v>
      </c>
      <c r="C41" s="22">
        <v>1327</v>
      </c>
      <c r="D41" s="31" t="s">
        <v>1151</v>
      </c>
      <c r="E41" s="28">
        <v>821</v>
      </c>
      <c r="F41" s="21" t="s">
        <v>0</v>
      </c>
      <c r="G41" s="21" t="s">
        <v>1126</v>
      </c>
      <c r="H41" s="31" t="s">
        <v>1153</v>
      </c>
      <c r="I41" s="31">
        <v>0.05</v>
      </c>
      <c r="J41" s="20">
        <v>41259</v>
      </c>
      <c r="K41" s="88">
        <v>41358</v>
      </c>
      <c r="L41" s="87">
        <v>4</v>
      </c>
      <c r="M41" s="62" t="s">
        <v>1213</v>
      </c>
      <c r="N41" s="62" t="s">
        <v>1213</v>
      </c>
      <c r="O41" s="30" t="s">
        <v>1213</v>
      </c>
      <c r="P41" s="30" t="s">
        <v>1213</v>
      </c>
      <c r="Q41" s="30" t="s">
        <v>1213</v>
      </c>
      <c r="R41" s="30" t="s">
        <v>1213</v>
      </c>
      <c r="S41" s="13" t="s">
        <v>66</v>
      </c>
      <c r="T41" s="61">
        <v>459.5</v>
      </c>
      <c r="U41" s="58">
        <v>781.6</v>
      </c>
      <c r="V41" s="22" t="s">
        <v>1430</v>
      </c>
      <c r="W41" s="22" t="s">
        <v>1713</v>
      </c>
      <c r="X41" s="35">
        <v>31.7</v>
      </c>
      <c r="Y41" s="35">
        <v>29.4</v>
      </c>
      <c r="Z41" s="35">
        <v>21.2</v>
      </c>
      <c r="AA41" s="35">
        <v>15.6</v>
      </c>
      <c r="AB41" s="35">
        <v>10.6</v>
      </c>
      <c r="AC41" s="35">
        <v>67.599999999999994</v>
      </c>
      <c r="AD41" s="35">
        <v>15.3</v>
      </c>
      <c r="AE41" s="35">
        <v>33.299999999999997</v>
      </c>
    </row>
    <row r="42" spans="1:31" x14ac:dyDescent="0.55000000000000004">
      <c r="A42" s="28">
        <v>21910305601</v>
      </c>
      <c r="B42" s="22">
        <v>26</v>
      </c>
      <c r="C42" s="22">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61">
        <v>286</v>
      </c>
      <c r="U42" s="35">
        <v>666.5</v>
      </c>
      <c r="V42" s="22" t="s">
        <v>1429</v>
      </c>
      <c r="W42" s="22" t="s">
        <v>1668</v>
      </c>
      <c r="X42" s="35">
        <v>38</v>
      </c>
      <c r="Y42" s="35">
        <v>28.3</v>
      </c>
      <c r="Z42" s="35">
        <v>20.399999999999999</v>
      </c>
      <c r="AA42" s="35">
        <v>17.7</v>
      </c>
      <c r="AB42" s="35">
        <v>9.76</v>
      </c>
      <c r="AC42" s="35">
        <v>55.1</v>
      </c>
      <c r="AD42" s="35">
        <v>11.7</v>
      </c>
      <c r="AE42" s="35">
        <v>34.200000000000003</v>
      </c>
    </row>
    <row r="43" spans="1:31" x14ac:dyDescent="0.55000000000000004">
      <c r="A43" s="28">
        <v>21910305581</v>
      </c>
      <c r="B43" s="22">
        <v>28</v>
      </c>
      <c r="C43" s="22">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61">
        <v>215.2</v>
      </c>
      <c r="U43" s="35">
        <v>396.4</v>
      </c>
      <c r="V43" s="22" t="s">
        <v>1429</v>
      </c>
      <c r="W43" s="22" t="s">
        <v>1669</v>
      </c>
      <c r="X43" s="35">
        <v>44</v>
      </c>
      <c r="Y43" s="35">
        <v>29.9</v>
      </c>
      <c r="Z43" s="35">
        <v>24.3</v>
      </c>
      <c r="AA43" s="35">
        <v>16.2</v>
      </c>
      <c r="AB43" s="35">
        <v>11.2</v>
      </c>
      <c r="AC43" s="35">
        <v>69.400000000000006</v>
      </c>
      <c r="AD43" s="35">
        <v>8.06</v>
      </c>
      <c r="AE43" s="35">
        <v>38.1</v>
      </c>
    </row>
    <row r="44" spans="1:31" x14ac:dyDescent="0.55000000000000004">
      <c r="A44" s="28">
        <v>21910305592</v>
      </c>
      <c r="B44" s="22">
        <v>31</v>
      </c>
      <c r="C44" s="22">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1429</v>
      </c>
      <c r="W44" s="22" t="s">
        <v>1670</v>
      </c>
      <c r="X44" s="35">
        <v>51.1</v>
      </c>
      <c r="Y44" s="35">
        <v>34.700000000000003</v>
      </c>
      <c r="Z44" s="35">
        <v>24.8</v>
      </c>
      <c r="AA44" s="35">
        <v>15.7</v>
      </c>
      <c r="AB44" s="35">
        <v>11.1</v>
      </c>
      <c r="AC44" s="35">
        <v>71</v>
      </c>
      <c r="AD44" s="35">
        <v>6.5</v>
      </c>
      <c r="AE44" s="35">
        <v>37.299999999999997</v>
      </c>
    </row>
    <row r="45" spans="1:31" x14ac:dyDescent="0.55000000000000004">
      <c r="A45" s="28">
        <v>21910305591</v>
      </c>
      <c r="B45" s="22">
        <v>32</v>
      </c>
      <c r="C45" s="22">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61">
        <v>266.5</v>
      </c>
      <c r="U45" s="35">
        <v>583.5</v>
      </c>
      <c r="V45" s="22" t="s">
        <v>1429</v>
      </c>
      <c r="W45" s="22" t="s">
        <v>1671</v>
      </c>
      <c r="X45" s="35">
        <v>37.4</v>
      </c>
      <c r="Y45" s="35">
        <v>24.7</v>
      </c>
      <c r="Z45" s="35">
        <v>22.3</v>
      </c>
      <c r="AA45" s="35">
        <v>13.8</v>
      </c>
      <c r="AB45" s="35">
        <v>9.5299999999999994</v>
      </c>
      <c r="AC45" s="35">
        <v>69.2</v>
      </c>
      <c r="AD45" s="35">
        <v>9.49</v>
      </c>
      <c r="AE45" s="35">
        <v>34.4</v>
      </c>
    </row>
    <row r="46" spans="1:31" x14ac:dyDescent="0.55000000000000004">
      <c r="A46" s="28">
        <v>21910305602</v>
      </c>
      <c r="B46" s="22">
        <v>33</v>
      </c>
      <c r="C46" s="22">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61">
        <v>258.3</v>
      </c>
      <c r="U46" s="35">
        <v>508</v>
      </c>
      <c r="V46" s="22" t="s">
        <v>1429</v>
      </c>
      <c r="W46" s="22" t="s">
        <v>1672</v>
      </c>
      <c r="X46" s="35">
        <v>40.799999999999997</v>
      </c>
      <c r="Y46" s="35">
        <v>30.2</v>
      </c>
      <c r="Z46" s="35">
        <v>21</v>
      </c>
      <c r="AA46" s="35">
        <v>14.9</v>
      </c>
      <c r="AB46" s="35">
        <v>10.4</v>
      </c>
      <c r="AC46" s="35">
        <v>69.5</v>
      </c>
      <c r="AD46" s="35">
        <v>8.76</v>
      </c>
      <c r="AE46" s="35">
        <v>39.200000000000003</v>
      </c>
    </row>
    <row r="47" spans="1:31" x14ac:dyDescent="0.55000000000000004">
      <c r="A47" s="28">
        <v>21910305582</v>
      </c>
      <c r="B47" s="22">
        <v>36</v>
      </c>
      <c r="C47" s="22">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61">
        <v>262.39999999999998</v>
      </c>
      <c r="U47" s="35">
        <v>674.4</v>
      </c>
      <c r="V47" s="22" t="s">
        <v>1429</v>
      </c>
      <c r="W47" s="22" t="s">
        <v>1673</v>
      </c>
      <c r="X47" s="35">
        <v>46.1</v>
      </c>
      <c r="Y47" s="35">
        <v>26.6</v>
      </c>
      <c r="Z47" s="35">
        <v>28.6</v>
      </c>
      <c r="AA47" s="35">
        <v>15</v>
      </c>
      <c r="AB47" s="35">
        <v>11.4</v>
      </c>
      <c r="AC47" s="35">
        <v>75.900000000000006</v>
      </c>
      <c r="AD47" s="35">
        <v>4.99</v>
      </c>
      <c r="AE47" s="35">
        <v>36.200000000000003</v>
      </c>
    </row>
    <row r="48" spans="1:31" x14ac:dyDescent="0.55000000000000004">
      <c r="A48" s="28">
        <v>21910307092</v>
      </c>
      <c r="B48" s="22">
        <v>75</v>
      </c>
      <c r="C48" s="22">
        <v>1350</v>
      </c>
      <c r="D48" s="31" t="s">
        <v>1151</v>
      </c>
      <c r="E48" s="28">
        <v>837</v>
      </c>
      <c r="F48" s="21" t="s">
        <v>0</v>
      </c>
      <c r="G48" s="21" t="s">
        <v>1126</v>
      </c>
      <c r="H48" s="31" t="s">
        <v>1153</v>
      </c>
      <c r="I48" s="31">
        <v>0.5</v>
      </c>
      <c r="J48" s="20">
        <v>41260</v>
      </c>
      <c r="K48" s="88">
        <v>41358</v>
      </c>
      <c r="L48" s="87">
        <v>4</v>
      </c>
      <c r="M48" s="62" t="s">
        <v>1213</v>
      </c>
      <c r="N48" s="62" t="s">
        <v>1213</v>
      </c>
      <c r="O48" s="30" t="s">
        <v>1213</v>
      </c>
      <c r="P48" s="30" t="s">
        <v>1213</v>
      </c>
      <c r="Q48" s="30" t="s">
        <v>1213</v>
      </c>
      <c r="R48" s="30" t="s">
        <v>1213</v>
      </c>
      <c r="S48" s="13" t="s">
        <v>66</v>
      </c>
      <c r="T48" s="61">
        <v>456.6</v>
      </c>
      <c r="U48" s="58">
        <v>835.8</v>
      </c>
      <c r="V48" s="22" t="s">
        <v>1430</v>
      </c>
      <c r="W48" s="22" t="s">
        <v>1714</v>
      </c>
      <c r="X48" s="35">
        <v>20.399999999999999</v>
      </c>
      <c r="Y48" s="35">
        <v>20.8</v>
      </c>
      <c r="Z48" s="35">
        <v>14.9</v>
      </c>
      <c r="AA48" s="35">
        <v>14.1</v>
      </c>
      <c r="AB48" s="35">
        <v>9.49</v>
      </c>
      <c r="AC48" s="35">
        <v>67.3</v>
      </c>
      <c r="AD48" s="35">
        <v>19.100000000000001</v>
      </c>
      <c r="AE48" s="35">
        <v>43.4</v>
      </c>
    </row>
    <row r="49" spans="1:31" x14ac:dyDescent="0.55000000000000004">
      <c r="A49" s="28">
        <v>21910307261</v>
      </c>
      <c r="B49" s="22" t="s">
        <v>3</v>
      </c>
      <c r="C49" s="22">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61">
        <v>288.5</v>
      </c>
      <c r="U49" s="35">
        <v>483</v>
      </c>
      <c r="V49" s="22" t="s">
        <v>1431</v>
      </c>
      <c r="W49" s="22" t="s">
        <v>141</v>
      </c>
      <c r="X49" s="35">
        <v>27.4</v>
      </c>
      <c r="Y49" s="35">
        <v>32.9</v>
      </c>
      <c r="Z49" s="35">
        <v>10.5</v>
      </c>
      <c r="AA49" s="35">
        <v>31.9</v>
      </c>
      <c r="AB49" s="35">
        <v>10</v>
      </c>
      <c r="AC49" s="35">
        <v>31.4</v>
      </c>
      <c r="AD49" s="35">
        <v>22.2</v>
      </c>
      <c r="AE49" s="35">
        <v>37.4</v>
      </c>
    </row>
    <row r="50" spans="1:31" x14ac:dyDescent="0.55000000000000004">
      <c r="A50" s="28">
        <v>21910307242</v>
      </c>
      <c r="B50" s="22" t="s">
        <v>47</v>
      </c>
      <c r="C50" s="22">
        <v>1358</v>
      </c>
      <c r="D50" s="21" t="s">
        <v>1151</v>
      </c>
      <c r="E50" s="28">
        <v>955</v>
      </c>
      <c r="F50" s="21" t="s">
        <v>0</v>
      </c>
      <c r="G50" s="21" t="s">
        <v>1126</v>
      </c>
      <c r="H50" s="21" t="s">
        <v>1153</v>
      </c>
      <c r="I50" s="21">
        <v>0.5</v>
      </c>
      <c r="J50" s="20">
        <v>41288</v>
      </c>
      <c r="K50" s="88">
        <v>41386</v>
      </c>
      <c r="L50" s="87">
        <v>5</v>
      </c>
      <c r="M50" s="62" t="s">
        <v>1213</v>
      </c>
      <c r="N50" s="62" t="s">
        <v>1213</v>
      </c>
      <c r="O50" s="7" t="s">
        <v>1213</v>
      </c>
      <c r="P50" s="7" t="s">
        <v>1213</v>
      </c>
      <c r="Q50" s="30" t="s">
        <v>1213</v>
      </c>
      <c r="R50" s="30" t="s">
        <v>1213</v>
      </c>
      <c r="S50" s="13" t="s">
        <v>66</v>
      </c>
      <c r="T50" s="61">
        <v>549.20000000000005</v>
      </c>
      <c r="U50" s="35">
        <v>1116.9000000000001</v>
      </c>
      <c r="V50" s="22" t="s">
        <v>1431</v>
      </c>
      <c r="W50" s="22" t="s">
        <v>185</v>
      </c>
      <c r="X50" s="35">
        <v>21.3</v>
      </c>
      <c r="Y50" s="35">
        <v>20.2</v>
      </c>
      <c r="Z50" s="35">
        <v>11.4</v>
      </c>
      <c r="AA50" s="35">
        <v>17.600000000000001</v>
      </c>
      <c r="AB50" s="35">
        <v>6.44</v>
      </c>
      <c r="AC50" s="35">
        <v>36.700000000000003</v>
      </c>
      <c r="AD50" s="35">
        <v>16.399999999999999</v>
      </c>
      <c r="AE50" s="35">
        <v>30.9</v>
      </c>
    </row>
    <row r="51" spans="1:31" x14ac:dyDescent="0.55000000000000004">
      <c r="A51" s="28">
        <v>21910307112</v>
      </c>
      <c r="B51" s="22">
        <v>97</v>
      </c>
      <c r="C51" s="22">
        <v>1359</v>
      </c>
      <c r="D51" s="31" t="s">
        <v>1151</v>
      </c>
      <c r="E51" s="28">
        <v>832</v>
      </c>
      <c r="F51" s="21" t="s">
        <v>0</v>
      </c>
      <c r="G51" s="21" t="s">
        <v>1126</v>
      </c>
      <c r="H51" s="31" t="s">
        <v>1153</v>
      </c>
      <c r="I51" s="31">
        <v>0.5</v>
      </c>
      <c r="J51" s="20">
        <v>41264</v>
      </c>
      <c r="K51" s="88">
        <v>41359</v>
      </c>
      <c r="L51" s="87">
        <v>4</v>
      </c>
      <c r="M51" s="62" t="s">
        <v>1213</v>
      </c>
      <c r="N51" s="62" t="s">
        <v>1213</v>
      </c>
      <c r="O51" s="30" t="s">
        <v>1213</v>
      </c>
      <c r="P51" s="30" t="s">
        <v>1213</v>
      </c>
      <c r="Q51" s="30" t="s">
        <v>1213</v>
      </c>
      <c r="R51" s="30" t="s">
        <v>1213</v>
      </c>
      <c r="S51" s="13" t="s">
        <v>66</v>
      </c>
      <c r="T51" s="61">
        <v>493.4</v>
      </c>
      <c r="U51" s="35">
        <v>906.5</v>
      </c>
      <c r="V51" s="22" t="s">
        <v>1430</v>
      </c>
      <c r="W51" s="22" t="s">
        <v>1715</v>
      </c>
      <c r="X51" s="35">
        <v>31.7</v>
      </c>
      <c r="Y51" s="35">
        <v>28.8</v>
      </c>
      <c r="Z51" s="35">
        <v>18.399999999999999</v>
      </c>
      <c r="AA51" s="35">
        <v>14.8</v>
      </c>
      <c r="AB51" s="35">
        <v>10.1</v>
      </c>
      <c r="AC51" s="35">
        <v>68</v>
      </c>
      <c r="AD51" s="35">
        <v>13.1</v>
      </c>
      <c r="AE51" s="35">
        <v>38</v>
      </c>
    </row>
    <row r="52" spans="1:31" x14ac:dyDescent="0.55000000000000004">
      <c r="A52" s="28">
        <v>21910307272</v>
      </c>
      <c r="B52" s="22" t="s">
        <v>17</v>
      </c>
      <c r="C52" s="22">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1431</v>
      </c>
      <c r="W52" s="22" t="s">
        <v>155</v>
      </c>
      <c r="X52" s="35">
        <v>24.4</v>
      </c>
      <c r="Y52" s="35">
        <v>17.600000000000001</v>
      </c>
      <c r="Z52" s="35">
        <v>12.1</v>
      </c>
      <c r="AA52" s="35">
        <v>14.6</v>
      </c>
      <c r="AB52" s="35">
        <v>6.03</v>
      </c>
      <c r="AC52" s="35">
        <v>41.4</v>
      </c>
      <c r="AD52" s="35">
        <v>17.5</v>
      </c>
      <c r="AE52" s="35">
        <v>29.3</v>
      </c>
    </row>
    <row r="53" spans="1:31" x14ac:dyDescent="0.55000000000000004">
      <c r="A53" s="28">
        <v>21910307101</v>
      </c>
      <c r="B53" s="22">
        <v>76</v>
      </c>
      <c r="C53" s="22">
        <v>1371</v>
      </c>
      <c r="D53" s="31" t="s">
        <v>1151</v>
      </c>
      <c r="E53" s="28">
        <v>831</v>
      </c>
      <c r="F53" s="21" t="s">
        <v>0</v>
      </c>
      <c r="G53" s="21" t="s">
        <v>1126</v>
      </c>
      <c r="H53" s="31" t="s">
        <v>1153</v>
      </c>
      <c r="I53" s="31">
        <v>0.5</v>
      </c>
      <c r="J53" s="20">
        <v>41262</v>
      </c>
      <c r="K53" s="88">
        <v>41358</v>
      </c>
      <c r="L53" s="87">
        <v>4</v>
      </c>
      <c r="M53" s="62" t="s">
        <v>1213</v>
      </c>
      <c r="N53" s="62" t="s">
        <v>1213</v>
      </c>
      <c r="O53" s="30" t="s">
        <v>1213</v>
      </c>
      <c r="P53" s="30" t="s">
        <v>1213</v>
      </c>
      <c r="Q53" s="30" t="s">
        <v>1213</v>
      </c>
      <c r="R53" s="30" t="s">
        <v>1213</v>
      </c>
      <c r="S53" s="13" t="s">
        <v>66</v>
      </c>
      <c r="T53" s="61">
        <v>415.1</v>
      </c>
      <c r="U53" s="58">
        <v>886.3</v>
      </c>
      <c r="V53" s="22" t="s">
        <v>1430</v>
      </c>
      <c r="W53" s="22" t="s">
        <v>1716</v>
      </c>
      <c r="X53" s="35">
        <v>29.9</v>
      </c>
      <c r="Y53" s="35">
        <v>24.4</v>
      </c>
      <c r="Z53" s="35">
        <v>23</v>
      </c>
      <c r="AA53" s="35">
        <v>16.600000000000001</v>
      </c>
      <c r="AB53" s="35">
        <v>10.6</v>
      </c>
      <c r="AC53" s="35">
        <v>63.7</v>
      </c>
      <c r="AD53" s="35">
        <v>18</v>
      </c>
      <c r="AE53" s="35">
        <v>30.5</v>
      </c>
    </row>
    <row r="54" spans="1:31" x14ac:dyDescent="0.55000000000000004">
      <c r="A54" s="28">
        <v>21910307091</v>
      </c>
      <c r="B54" s="22">
        <v>77</v>
      </c>
      <c r="C54" s="22">
        <v>1381</v>
      </c>
      <c r="D54" s="31" t="s">
        <v>1151</v>
      </c>
      <c r="E54" s="28">
        <v>828</v>
      </c>
      <c r="F54" s="21" t="s">
        <v>0</v>
      </c>
      <c r="G54" s="21" t="s">
        <v>1126</v>
      </c>
      <c r="H54" s="31" t="s">
        <v>1153</v>
      </c>
      <c r="I54" s="31">
        <v>0.5</v>
      </c>
      <c r="J54" s="20">
        <v>41260</v>
      </c>
      <c r="K54" s="88">
        <v>41358</v>
      </c>
      <c r="L54" s="87">
        <v>4</v>
      </c>
      <c r="M54" s="62" t="s">
        <v>1213</v>
      </c>
      <c r="N54" s="62" t="s">
        <v>1213</v>
      </c>
      <c r="O54" s="30" t="s">
        <v>1213</v>
      </c>
      <c r="P54" s="30" t="s">
        <v>1213</v>
      </c>
      <c r="Q54" s="30" t="s">
        <v>1213</v>
      </c>
      <c r="R54" s="30" t="s">
        <v>1213</v>
      </c>
      <c r="S54" s="13" t="s">
        <v>66</v>
      </c>
      <c r="T54" s="61">
        <v>478</v>
      </c>
      <c r="U54" s="58">
        <v>915.9</v>
      </c>
      <c r="V54" s="22" t="s">
        <v>1430</v>
      </c>
      <c r="W54" s="22" t="s">
        <v>1717</v>
      </c>
      <c r="X54" s="35">
        <v>26</v>
      </c>
      <c r="Y54" s="35">
        <v>23</v>
      </c>
      <c r="Z54" s="35">
        <v>16.5</v>
      </c>
      <c r="AA54" s="35">
        <v>16.899999999999999</v>
      </c>
      <c r="AB54" s="35">
        <v>10.8</v>
      </c>
      <c r="AC54" s="35">
        <v>63.6</v>
      </c>
      <c r="AD54" s="35">
        <v>19</v>
      </c>
      <c r="AE54" s="35">
        <v>43.4</v>
      </c>
    </row>
    <row r="55" spans="1:31" x14ac:dyDescent="0.55000000000000004">
      <c r="A55" s="28">
        <v>21910307111</v>
      </c>
      <c r="B55" s="22">
        <v>99</v>
      </c>
      <c r="C55" s="22">
        <v>1388</v>
      </c>
      <c r="D55" s="31" t="s">
        <v>1151</v>
      </c>
      <c r="E55" s="28">
        <v>838</v>
      </c>
      <c r="F55" s="21" t="s">
        <v>0</v>
      </c>
      <c r="G55" s="21" t="s">
        <v>1126</v>
      </c>
      <c r="H55" s="31" t="s">
        <v>1153</v>
      </c>
      <c r="I55" s="31">
        <v>0.5</v>
      </c>
      <c r="J55" s="20">
        <v>41262</v>
      </c>
      <c r="K55" s="88">
        <v>41359</v>
      </c>
      <c r="L55" s="87">
        <v>4</v>
      </c>
      <c r="M55" s="62" t="s">
        <v>1213</v>
      </c>
      <c r="N55" s="62" t="s">
        <v>1213</v>
      </c>
      <c r="O55" s="30" t="s">
        <v>1213</v>
      </c>
      <c r="P55" s="30" t="s">
        <v>1213</v>
      </c>
      <c r="Q55" s="30" t="s">
        <v>1213</v>
      </c>
      <c r="R55" s="30" t="s">
        <v>1213</v>
      </c>
      <c r="S55" s="13" t="s">
        <v>66</v>
      </c>
      <c r="T55" s="61">
        <v>509.7</v>
      </c>
      <c r="U55" s="35">
        <v>985.8</v>
      </c>
      <c r="V55" s="22" t="s">
        <v>1430</v>
      </c>
      <c r="W55" s="22" t="s">
        <v>1718</v>
      </c>
      <c r="X55" s="35">
        <v>30.8</v>
      </c>
      <c r="Y55" s="35">
        <v>29.1</v>
      </c>
      <c r="Z55" s="35">
        <v>19.5</v>
      </c>
      <c r="AA55" s="35">
        <v>18.7</v>
      </c>
      <c r="AB55" s="35">
        <v>11.7</v>
      </c>
      <c r="AC55" s="35">
        <v>62.8</v>
      </c>
      <c r="AD55" s="35">
        <v>13</v>
      </c>
      <c r="AE55" s="35">
        <v>44.9</v>
      </c>
    </row>
    <row r="56" spans="1:31" x14ac:dyDescent="0.55000000000000004">
      <c r="A56" s="28">
        <v>21910307252</v>
      </c>
      <c r="B56" s="22" t="s">
        <v>62</v>
      </c>
      <c r="C56" s="22">
        <v>1393</v>
      </c>
      <c r="D56" s="21" t="s">
        <v>1151</v>
      </c>
      <c r="E56" s="28">
        <v>953</v>
      </c>
      <c r="F56" s="21" t="s">
        <v>0</v>
      </c>
      <c r="G56" s="21" t="s">
        <v>1126</v>
      </c>
      <c r="H56" s="21" t="s">
        <v>1153</v>
      </c>
      <c r="I56" s="21">
        <v>0.5</v>
      </c>
      <c r="J56" s="20">
        <v>41290</v>
      </c>
      <c r="K56" s="88">
        <v>41387</v>
      </c>
      <c r="L56" s="87">
        <v>5</v>
      </c>
      <c r="M56" s="62" t="s">
        <v>1213</v>
      </c>
      <c r="N56" s="62" t="s">
        <v>1213</v>
      </c>
      <c r="O56" s="7" t="s">
        <v>1213</v>
      </c>
      <c r="P56" s="7" t="s">
        <v>1213</v>
      </c>
      <c r="Q56" s="30" t="s">
        <v>1213</v>
      </c>
      <c r="R56" s="30" t="s">
        <v>1213</v>
      </c>
      <c r="S56" s="13" t="s">
        <v>66</v>
      </c>
      <c r="T56" s="61">
        <v>493.1</v>
      </c>
      <c r="U56" s="35">
        <v>929</v>
      </c>
      <c r="V56" s="22" t="s">
        <v>1431</v>
      </c>
      <c r="W56" s="22" t="s">
        <v>200</v>
      </c>
      <c r="X56" s="35">
        <v>29.2</v>
      </c>
      <c r="Y56" s="35">
        <v>24.4</v>
      </c>
      <c r="Z56" s="35">
        <v>14.2</v>
      </c>
      <c r="AA56" s="35">
        <v>18.600000000000001</v>
      </c>
      <c r="AB56" s="35">
        <v>8.01</v>
      </c>
      <c r="AC56" s="35">
        <v>43</v>
      </c>
      <c r="AD56" s="35">
        <v>19.5</v>
      </c>
      <c r="AE56" s="35">
        <v>30.2</v>
      </c>
    </row>
    <row r="57" spans="1:31" x14ac:dyDescent="0.55000000000000004">
      <c r="A57" s="28">
        <v>21910307262</v>
      </c>
      <c r="B57" s="22" t="s">
        <v>19</v>
      </c>
      <c r="C57" s="22">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1431</v>
      </c>
      <c r="W57" s="22" t="s">
        <v>157</v>
      </c>
      <c r="X57" s="35">
        <v>42.9</v>
      </c>
      <c r="Y57" s="35">
        <v>23.5</v>
      </c>
      <c r="Z57" s="35">
        <v>23.2</v>
      </c>
      <c r="AA57" s="35">
        <v>15.4</v>
      </c>
      <c r="AB57" s="35">
        <v>7.64</v>
      </c>
      <c r="AC57" s="35">
        <v>49.5</v>
      </c>
      <c r="AD57" s="35">
        <v>10.3</v>
      </c>
      <c r="AE57" s="35">
        <v>23.7</v>
      </c>
    </row>
    <row r="58" spans="1:31" x14ac:dyDescent="0.55000000000000004">
      <c r="A58" s="28">
        <v>21910307102</v>
      </c>
      <c r="B58" s="22">
        <v>79</v>
      </c>
      <c r="C58" s="22">
        <v>1404</v>
      </c>
      <c r="D58" s="31" t="s">
        <v>1151</v>
      </c>
      <c r="E58" s="28">
        <v>834</v>
      </c>
      <c r="F58" s="21" t="s">
        <v>0</v>
      </c>
      <c r="G58" s="21" t="s">
        <v>1126</v>
      </c>
      <c r="H58" s="31" t="s">
        <v>1153</v>
      </c>
      <c r="I58" s="31">
        <v>0.5</v>
      </c>
      <c r="J58" s="20">
        <v>41262</v>
      </c>
      <c r="K58" s="88">
        <v>41358</v>
      </c>
      <c r="L58" s="87">
        <v>4</v>
      </c>
      <c r="M58" s="62" t="s">
        <v>1213</v>
      </c>
      <c r="N58" s="62" t="s">
        <v>1213</v>
      </c>
      <c r="O58" s="30" t="s">
        <v>1213</v>
      </c>
      <c r="P58" s="30" t="s">
        <v>1213</v>
      </c>
      <c r="Q58" s="30" t="s">
        <v>1213</v>
      </c>
      <c r="R58" s="30" t="s">
        <v>1213</v>
      </c>
      <c r="S58" s="13" t="s">
        <v>66</v>
      </c>
      <c r="T58" s="61">
        <v>491.8</v>
      </c>
      <c r="U58" s="58">
        <v>1146.0999999999999</v>
      </c>
      <c r="V58" s="22" t="s">
        <v>1430</v>
      </c>
      <c r="W58" s="22" t="s">
        <v>1719</v>
      </c>
      <c r="X58" s="35">
        <v>30</v>
      </c>
      <c r="Y58" s="35">
        <v>22.3</v>
      </c>
      <c r="Z58" s="35">
        <v>21.9</v>
      </c>
      <c r="AA58" s="35">
        <v>17.100000000000001</v>
      </c>
      <c r="AB58" s="35">
        <v>10.9</v>
      </c>
      <c r="AC58" s="35">
        <v>63.8</v>
      </c>
      <c r="AD58" s="35">
        <v>17.899999999999999</v>
      </c>
      <c r="AE58" s="35">
        <v>35.200000000000003</v>
      </c>
    </row>
    <row r="59" spans="1:31" x14ac:dyDescent="0.55000000000000004">
      <c r="A59" s="28">
        <v>21910307241</v>
      </c>
      <c r="B59" s="22" t="s">
        <v>49</v>
      </c>
      <c r="C59" s="22">
        <v>1413</v>
      </c>
      <c r="D59" s="21" t="s">
        <v>1151</v>
      </c>
      <c r="E59" s="28">
        <v>949</v>
      </c>
      <c r="F59" s="21" t="s">
        <v>0</v>
      </c>
      <c r="G59" s="21" t="s">
        <v>1126</v>
      </c>
      <c r="H59" s="21" t="s">
        <v>1153</v>
      </c>
      <c r="I59" s="21">
        <v>0.5</v>
      </c>
      <c r="J59" s="20">
        <v>41288</v>
      </c>
      <c r="K59" s="88">
        <v>41386</v>
      </c>
      <c r="L59" s="87">
        <v>5</v>
      </c>
      <c r="M59" s="62" t="s">
        <v>1213</v>
      </c>
      <c r="N59" s="62" t="s">
        <v>1213</v>
      </c>
      <c r="O59" s="7" t="s">
        <v>1213</v>
      </c>
      <c r="P59" s="7" t="s">
        <v>1213</v>
      </c>
      <c r="Q59" s="30" t="s">
        <v>1213</v>
      </c>
      <c r="R59" s="30" t="s">
        <v>1213</v>
      </c>
      <c r="S59" s="13" t="s">
        <v>66</v>
      </c>
      <c r="T59" s="61">
        <v>475.6</v>
      </c>
      <c r="U59" s="35">
        <v>878.6</v>
      </c>
      <c r="V59" s="22" t="s">
        <v>1431</v>
      </c>
      <c r="W59" s="22" t="s">
        <v>187</v>
      </c>
      <c r="X59" s="35">
        <v>21</v>
      </c>
      <c r="Y59" s="35">
        <v>23.3</v>
      </c>
      <c r="Z59" s="35">
        <v>14.4</v>
      </c>
      <c r="AA59" s="35">
        <v>24.5</v>
      </c>
      <c r="AB59" s="35">
        <v>9.3800000000000008</v>
      </c>
      <c r="AC59" s="35">
        <v>38.299999999999997</v>
      </c>
      <c r="AD59" s="35">
        <v>28.9</v>
      </c>
      <c r="AE59" s="35">
        <v>30.2</v>
      </c>
    </row>
    <row r="60" spans="1:31" x14ac:dyDescent="0.55000000000000004">
      <c r="A60" s="28">
        <v>21910307271</v>
      </c>
      <c r="B60" s="22" t="s">
        <v>20</v>
      </c>
      <c r="C60" s="22">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1431</v>
      </c>
      <c r="W60" s="22" t="s">
        <v>158</v>
      </c>
      <c r="X60" s="35">
        <v>39.700000000000003</v>
      </c>
      <c r="Y60" s="35">
        <v>27.9</v>
      </c>
      <c r="Z60" s="35">
        <v>16.600000000000001</v>
      </c>
      <c r="AA60" s="35">
        <v>15</v>
      </c>
      <c r="AB60" s="35">
        <v>6.6</v>
      </c>
      <c r="AC60" s="35">
        <v>43.9</v>
      </c>
      <c r="AD60" s="35">
        <v>10.199999999999999</v>
      </c>
      <c r="AE60" s="35">
        <v>25.4</v>
      </c>
    </row>
    <row r="61" spans="1:31" x14ac:dyDescent="0.55000000000000004">
      <c r="A61" s="28">
        <v>21910307251</v>
      </c>
      <c r="B61" s="22" t="s">
        <v>65</v>
      </c>
      <c r="C61" s="22">
        <v>1431</v>
      </c>
      <c r="D61" s="21" t="s">
        <v>1151</v>
      </c>
      <c r="E61" s="28">
        <v>947</v>
      </c>
      <c r="F61" s="21" t="s">
        <v>0</v>
      </c>
      <c r="G61" s="21" t="s">
        <v>1126</v>
      </c>
      <c r="H61" s="21" t="s">
        <v>1153</v>
      </c>
      <c r="I61" s="21">
        <v>0.5</v>
      </c>
      <c r="J61" s="20">
        <v>41289</v>
      </c>
      <c r="K61" s="88">
        <v>41387</v>
      </c>
      <c r="L61" s="87">
        <v>5</v>
      </c>
      <c r="M61" s="62" t="s">
        <v>1213</v>
      </c>
      <c r="N61" s="62" t="s">
        <v>1213</v>
      </c>
      <c r="O61" s="7" t="s">
        <v>1213</v>
      </c>
      <c r="P61" s="7" t="s">
        <v>1213</v>
      </c>
      <c r="Q61" s="30" t="s">
        <v>1213</v>
      </c>
      <c r="R61" s="30" t="s">
        <v>1213</v>
      </c>
      <c r="S61" s="13" t="s">
        <v>66</v>
      </c>
      <c r="T61" s="61">
        <v>449.8</v>
      </c>
      <c r="U61" s="35">
        <v>828</v>
      </c>
      <c r="V61" s="22" t="s">
        <v>1431</v>
      </c>
      <c r="W61" s="22" t="s">
        <v>203</v>
      </c>
      <c r="X61" s="35">
        <v>28.9</v>
      </c>
      <c r="Y61" s="35">
        <v>27</v>
      </c>
      <c r="Z61" s="35">
        <v>14.4</v>
      </c>
      <c r="AA61" s="35">
        <v>19.399999999999999</v>
      </c>
      <c r="AB61" s="35">
        <v>8.41</v>
      </c>
      <c r="AC61" s="35">
        <v>43.4</v>
      </c>
      <c r="AD61" s="35">
        <v>19.2</v>
      </c>
      <c r="AE61" s="35">
        <v>29.2</v>
      </c>
    </row>
    <row r="62" spans="1:31" x14ac:dyDescent="0.55000000000000004">
      <c r="A62" s="28">
        <v>21910302681</v>
      </c>
      <c r="B62" s="22">
        <v>18</v>
      </c>
      <c r="C62" s="22">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61">
        <v>273.10000000000002</v>
      </c>
      <c r="U62" s="35">
        <v>631.5</v>
      </c>
      <c r="V62" s="22" t="s">
        <v>1429</v>
      </c>
      <c r="W62" s="22" t="s">
        <v>1674</v>
      </c>
      <c r="X62" s="35">
        <v>39.4</v>
      </c>
      <c r="Y62" s="35">
        <v>25.2</v>
      </c>
      <c r="Z62" s="35">
        <v>24</v>
      </c>
      <c r="AA62" s="35">
        <v>15.7</v>
      </c>
      <c r="AB62" s="35">
        <v>10.8</v>
      </c>
      <c r="AC62" s="35">
        <v>68.400000000000006</v>
      </c>
      <c r="AD62" s="35">
        <v>9.77</v>
      </c>
      <c r="AE62" s="35">
        <v>36.6</v>
      </c>
    </row>
    <row r="63" spans="1:31" x14ac:dyDescent="0.55000000000000004">
      <c r="A63" s="28">
        <v>21910304731</v>
      </c>
      <c r="B63" s="22" t="s">
        <v>51</v>
      </c>
      <c r="C63" s="22">
        <v>113</v>
      </c>
      <c r="D63" s="21" t="s">
        <v>1151</v>
      </c>
      <c r="E63" s="28">
        <v>860</v>
      </c>
      <c r="F63" s="21" t="s">
        <v>0</v>
      </c>
      <c r="G63" s="21" t="s">
        <v>1126</v>
      </c>
      <c r="H63" s="21" t="s">
        <v>1152</v>
      </c>
      <c r="I63" s="21">
        <v>2.5</v>
      </c>
      <c r="J63" s="20">
        <v>41295</v>
      </c>
      <c r="K63" s="88">
        <v>41387</v>
      </c>
      <c r="L63" s="87">
        <v>5</v>
      </c>
      <c r="M63" s="62" t="s">
        <v>1213</v>
      </c>
      <c r="N63" s="62" t="s">
        <v>1213</v>
      </c>
      <c r="O63" s="7" t="s">
        <v>1213</v>
      </c>
      <c r="P63" s="7" t="s">
        <v>1213</v>
      </c>
      <c r="Q63" s="30" t="s">
        <v>1213</v>
      </c>
      <c r="R63" s="30" t="s">
        <v>1213</v>
      </c>
      <c r="S63" s="13" t="s">
        <v>66</v>
      </c>
      <c r="T63" s="61">
        <v>435.7</v>
      </c>
      <c r="U63" s="35">
        <v>744.4</v>
      </c>
      <c r="V63" s="22" t="s">
        <v>1431</v>
      </c>
      <c r="W63" s="22" t="s">
        <v>189</v>
      </c>
      <c r="X63" s="35">
        <v>18.899999999999999</v>
      </c>
      <c r="Y63" s="35">
        <v>19.600000000000001</v>
      </c>
      <c r="Z63" s="35">
        <v>11.5</v>
      </c>
      <c r="AA63" s="35">
        <v>21.2</v>
      </c>
      <c r="AB63" s="35">
        <v>7.53</v>
      </c>
      <c r="AC63" s="35">
        <v>35.5</v>
      </c>
      <c r="AD63" s="35">
        <v>24.1</v>
      </c>
      <c r="AE63" s="35">
        <v>32.700000000000003</v>
      </c>
    </row>
    <row r="64" spans="1:31" x14ac:dyDescent="0.55000000000000004">
      <c r="A64" s="28">
        <v>21910304792</v>
      </c>
      <c r="B64" s="22" t="s">
        <v>10</v>
      </c>
      <c r="C64" s="22">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61">
        <v>247.7</v>
      </c>
      <c r="U64" s="35">
        <v>499.2</v>
      </c>
      <c r="V64" s="22" t="s">
        <v>1431</v>
      </c>
      <c r="W64" s="22" t="s">
        <v>148</v>
      </c>
      <c r="X64" s="35">
        <v>44.2</v>
      </c>
      <c r="Y64" s="35">
        <v>26.2</v>
      </c>
      <c r="Z64" s="35">
        <v>24.6</v>
      </c>
      <c r="AA64" s="35">
        <v>22.2</v>
      </c>
      <c r="AB64" s="35">
        <v>10.7</v>
      </c>
      <c r="AC64" s="35">
        <v>48.3</v>
      </c>
      <c r="AD64" s="35">
        <v>14.8</v>
      </c>
      <c r="AE64" s="35">
        <v>30.5</v>
      </c>
    </row>
    <row r="65" spans="1:31" x14ac:dyDescent="0.55000000000000004">
      <c r="A65" s="28">
        <v>21910304682</v>
      </c>
      <c r="B65" s="22">
        <v>56</v>
      </c>
      <c r="C65" s="22">
        <v>205</v>
      </c>
      <c r="D65" s="31" t="s">
        <v>1151</v>
      </c>
      <c r="E65" s="28">
        <v>739</v>
      </c>
      <c r="F65" s="21" t="s">
        <v>0</v>
      </c>
      <c r="G65" s="21" t="s">
        <v>1126</v>
      </c>
      <c r="H65" s="31" t="s">
        <v>1152</v>
      </c>
      <c r="I65" s="31">
        <v>2.5</v>
      </c>
      <c r="J65" s="20">
        <v>41261</v>
      </c>
      <c r="K65" s="88">
        <v>41358</v>
      </c>
      <c r="L65" s="87">
        <v>4</v>
      </c>
      <c r="M65" s="62" t="s">
        <v>1213</v>
      </c>
      <c r="N65" s="62" t="s">
        <v>1213</v>
      </c>
      <c r="O65" s="30" t="s">
        <v>1213</v>
      </c>
      <c r="P65" s="30" t="s">
        <v>1213</v>
      </c>
      <c r="Q65" s="30" t="s">
        <v>1213</v>
      </c>
      <c r="R65" s="30" t="s">
        <v>1213</v>
      </c>
      <c r="S65" s="13" t="s">
        <v>66</v>
      </c>
      <c r="T65" s="61">
        <v>476.9</v>
      </c>
      <c r="U65" s="58">
        <v>821.6</v>
      </c>
      <c r="V65" s="22" t="s">
        <v>1430</v>
      </c>
      <c r="W65" s="22" t="s">
        <v>1720</v>
      </c>
      <c r="X65" s="35">
        <v>26.7</v>
      </c>
      <c r="Y65" s="35">
        <v>28.1</v>
      </c>
      <c r="Z65" s="35">
        <v>20.100000000000001</v>
      </c>
      <c r="AA65" s="35">
        <v>19.899999999999999</v>
      </c>
      <c r="AB65" s="35">
        <v>13.6</v>
      </c>
      <c r="AC65" s="35">
        <v>68.599999999999994</v>
      </c>
      <c r="AD65" s="35">
        <v>21.5</v>
      </c>
      <c r="AE65" s="35">
        <v>44</v>
      </c>
    </row>
    <row r="66" spans="1:31" x14ac:dyDescent="0.55000000000000004">
      <c r="A66" s="28">
        <v>21910304681</v>
      </c>
      <c r="B66" s="22">
        <v>57</v>
      </c>
      <c r="C66" s="22">
        <v>320</v>
      </c>
      <c r="D66" s="31" t="s">
        <v>1151</v>
      </c>
      <c r="E66" s="28">
        <v>740</v>
      </c>
      <c r="F66" s="21" t="s">
        <v>0</v>
      </c>
      <c r="G66" s="21" t="s">
        <v>1126</v>
      </c>
      <c r="H66" s="31" t="s">
        <v>1152</v>
      </c>
      <c r="I66" s="31">
        <v>2.5</v>
      </c>
      <c r="J66" s="20">
        <v>41260</v>
      </c>
      <c r="K66" s="88">
        <v>41358</v>
      </c>
      <c r="L66" s="87">
        <v>4</v>
      </c>
      <c r="M66" s="62" t="s">
        <v>1213</v>
      </c>
      <c r="N66" s="62" t="s">
        <v>1213</v>
      </c>
      <c r="O66" s="30" t="s">
        <v>1213</v>
      </c>
      <c r="P66" s="30" t="s">
        <v>1213</v>
      </c>
      <c r="Q66" s="30" t="s">
        <v>1213</v>
      </c>
      <c r="R66" s="30" t="s">
        <v>1213</v>
      </c>
      <c r="S66" s="13" t="s">
        <v>66</v>
      </c>
      <c r="T66" s="61">
        <v>476.3</v>
      </c>
      <c r="U66" s="58">
        <v>879.5</v>
      </c>
      <c r="V66" s="22" t="s">
        <v>1430</v>
      </c>
      <c r="W66" s="22" t="s">
        <v>1721</v>
      </c>
      <c r="X66" s="35">
        <v>29.9</v>
      </c>
      <c r="Y66" s="35">
        <v>32.299999999999997</v>
      </c>
      <c r="Z66" s="35">
        <v>20.399999999999999</v>
      </c>
      <c r="AA66" s="35">
        <v>19.899999999999999</v>
      </c>
      <c r="AB66" s="35">
        <v>13.7</v>
      </c>
      <c r="AC66" s="35">
        <v>68.7</v>
      </c>
      <c r="AD66" s="35">
        <v>20.5</v>
      </c>
      <c r="AE66" s="35">
        <v>42.9</v>
      </c>
    </row>
    <row r="67" spans="1:31" x14ac:dyDescent="0.55000000000000004">
      <c r="A67" s="28">
        <v>21910304732</v>
      </c>
      <c r="B67" s="22" t="s">
        <v>53</v>
      </c>
      <c r="C67" s="22">
        <v>323</v>
      </c>
      <c r="D67" s="21" t="s">
        <v>1151</v>
      </c>
      <c r="E67" s="28">
        <v>869</v>
      </c>
      <c r="F67" s="21" t="s">
        <v>0</v>
      </c>
      <c r="G67" s="21" t="s">
        <v>1126</v>
      </c>
      <c r="H67" s="21" t="s">
        <v>1152</v>
      </c>
      <c r="I67" s="21">
        <v>2.5</v>
      </c>
      <c r="J67" s="20">
        <v>41293</v>
      </c>
      <c r="K67" s="88">
        <v>41387</v>
      </c>
      <c r="L67" s="87">
        <v>5</v>
      </c>
      <c r="M67" s="62" t="s">
        <v>1213</v>
      </c>
      <c r="N67" s="62" t="s">
        <v>1213</v>
      </c>
      <c r="O67" s="7" t="s">
        <v>1213</v>
      </c>
      <c r="P67" s="7" t="s">
        <v>1213</v>
      </c>
      <c r="Q67" s="30" t="s">
        <v>1213</v>
      </c>
      <c r="R67" s="30" t="s">
        <v>1213</v>
      </c>
      <c r="S67" s="13" t="s">
        <v>66</v>
      </c>
      <c r="T67" s="61">
        <v>443.1</v>
      </c>
      <c r="U67" s="35">
        <v>731</v>
      </c>
      <c r="V67" s="22" t="s">
        <v>1431</v>
      </c>
      <c r="W67" s="22" t="s">
        <v>191</v>
      </c>
      <c r="X67" s="35">
        <v>17.899999999999999</v>
      </c>
      <c r="Y67" s="35">
        <v>21.4</v>
      </c>
      <c r="Z67" s="35">
        <v>9.5</v>
      </c>
      <c r="AA67" s="35">
        <v>18.8</v>
      </c>
      <c r="AB67" s="35">
        <v>7.22</v>
      </c>
      <c r="AC67" s="35">
        <v>38.5</v>
      </c>
      <c r="AD67" s="35">
        <v>25.9</v>
      </c>
      <c r="AE67" s="35">
        <v>29.4</v>
      </c>
    </row>
    <row r="68" spans="1:31" x14ac:dyDescent="0.55000000000000004">
      <c r="A68" s="28">
        <v>21910302662</v>
      </c>
      <c r="B68" s="22">
        <v>27</v>
      </c>
      <c r="C68" s="22">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61">
        <v>254.3</v>
      </c>
      <c r="U68" s="35">
        <v>549.29999999999995</v>
      </c>
      <c r="V68" s="22" t="s">
        <v>1429</v>
      </c>
      <c r="W68" s="22" t="s">
        <v>1675</v>
      </c>
      <c r="X68" s="35">
        <v>50</v>
      </c>
      <c r="Y68" s="35">
        <v>33</v>
      </c>
      <c r="Z68" s="35">
        <v>27.6</v>
      </c>
      <c r="AA68" s="35">
        <v>14.2</v>
      </c>
      <c r="AB68" s="35">
        <v>10.5</v>
      </c>
      <c r="AC68" s="35">
        <v>73.900000000000006</v>
      </c>
      <c r="AD68" s="35">
        <v>7.43</v>
      </c>
      <c r="AE68" s="35">
        <v>31.1</v>
      </c>
    </row>
    <row r="69" spans="1:31" x14ac:dyDescent="0.55000000000000004">
      <c r="A69" s="28">
        <v>21910304672</v>
      </c>
      <c r="B69" s="22">
        <v>60</v>
      </c>
      <c r="C69" s="22">
        <v>528</v>
      </c>
      <c r="D69" s="31" t="s">
        <v>1151</v>
      </c>
      <c r="E69" s="28">
        <v>744</v>
      </c>
      <c r="F69" s="21" t="s">
        <v>0</v>
      </c>
      <c r="G69" s="21" t="s">
        <v>1126</v>
      </c>
      <c r="H69" s="31" t="s">
        <v>1152</v>
      </c>
      <c r="I69" s="31">
        <v>2.5</v>
      </c>
      <c r="J69" s="20">
        <v>41262</v>
      </c>
      <c r="K69" s="88">
        <v>41358</v>
      </c>
      <c r="L69" s="87">
        <v>4</v>
      </c>
      <c r="M69" s="62" t="s">
        <v>1213</v>
      </c>
      <c r="N69" s="62" t="s">
        <v>1213</v>
      </c>
      <c r="O69" s="30" t="s">
        <v>1213</v>
      </c>
      <c r="P69" s="30" t="s">
        <v>1213</v>
      </c>
      <c r="Q69" s="30" t="s">
        <v>1213</v>
      </c>
      <c r="R69" s="30" t="s">
        <v>1213</v>
      </c>
      <c r="S69" s="13" t="s">
        <v>66</v>
      </c>
      <c r="T69" s="61">
        <v>488</v>
      </c>
      <c r="U69" s="58">
        <v>814.6</v>
      </c>
      <c r="V69" s="22" t="s">
        <v>1430</v>
      </c>
      <c r="W69" s="22" t="s">
        <v>1722</v>
      </c>
      <c r="X69" s="35">
        <v>31</v>
      </c>
      <c r="Y69" s="35">
        <v>32.799999999999997</v>
      </c>
      <c r="Z69" s="35">
        <v>21.7</v>
      </c>
      <c r="AA69" s="35">
        <v>20.7</v>
      </c>
      <c r="AB69" s="35">
        <v>15</v>
      </c>
      <c r="AC69" s="35">
        <v>72.2</v>
      </c>
      <c r="AD69" s="35">
        <v>21.5</v>
      </c>
      <c r="AE69" s="35">
        <v>42</v>
      </c>
    </row>
    <row r="70" spans="1:31" x14ac:dyDescent="0.55000000000000004">
      <c r="A70" s="28">
        <v>21910304781</v>
      </c>
      <c r="B70" s="22" t="s">
        <v>25</v>
      </c>
      <c r="C70" s="22">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61">
        <v>281</v>
      </c>
      <c r="U70" s="35">
        <v>537.79999999999995</v>
      </c>
      <c r="V70" s="22" t="s">
        <v>1431</v>
      </c>
      <c r="W70" s="22" t="s">
        <v>163</v>
      </c>
      <c r="X70" s="35">
        <v>36.1</v>
      </c>
      <c r="Y70" s="35">
        <v>27.8</v>
      </c>
      <c r="Z70" s="35">
        <v>14.7</v>
      </c>
      <c r="AA70" s="35">
        <v>22.5</v>
      </c>
      <c r="AB70" s="35">
        <v>7.61</v>
      </c>
      <c r="AC70" s="35">
        <v>33.799999999999997</v>
      </c>
      <c r="AD70" s="35">
        <v>14.6</v>
      </c>
      <c r="AE70" s="35">
        <v>27.2</v>
      </c>
    </row>
    <row r="71" spans="1:31" x14ac:dyDescent="0.55000000000000004">
      <c r="A71" s="28">
        <v>21910304782</v>
      </c>
      <c r="B71" s="22" t="s">
        <v>14</v>
      </c>
      <c r="C71" s="22">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61">
        <v>284.39999999999998</v>
      </c>
      <c r="U71" s="35">
        <v>665</v>
      </c>
      <c r="V71" s="22" t="s">
        <v>1431</v>
      </c>
      <c r="W71" s="22" t="s">
        <v>152</v>
      </c>
      <c r="X71" s="35">
        <v>41.6</v>
      </c>
      <c r="Y71" s="35">
        <v>26.5</v>
      </c>
      <c r="Z71" s="35">
        <v>21.3</v>
      </c>
      <c r="AA71" s="35">
        <v>17.399999999999999</v>
      </c>
      <c r="AB71" s="35">
        <v>9.24</v>
      </c>
      <c r="AC71" s="35">
        <v>53.1</v>
      </c>
      <c r="AD71" s="35">
        <v>13.6</v>
      </c>
      <c r="AE71" s="35">
        <v>29.2</v>
      </c>
    </row>
    <row r="72" spans="1:31" x14ac:dyDescent="0.55000000000000004">
      <c r="A72" s="28">
        <v>21910302661</v>
      </c>
      <c r="B72" s="22">
        <v>29</v>
      </c>
      <c r="C72" s="22">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1429</v>
      </c>
      <c r="W72" s="22" t="s">
        <v>1676</v>
      </c>
      <c r="X72" s="35">
        <v>44.1</v>
      </c>
      <c r="Y72" s="35">
        <v>26.3</v>
      </c>
      <c r="Z72" s="35">
        <v>24.5</v>
      </c>
      <c r="AA72" s="35">
        <v>11.1</v>
      </c>
      <c r="AB72" s="35">
        <v>7.93</v>
      </c>
      <c r="AC72" s="35">
        <v>71.2</v>
      </c>
      <c r="AD72" s="35">
        <v>7.02</v>
      </c>
      <c r="AE72" s="35">
        <v>26.2</v>
      </c>
    </row>
    <row r="73" spans="1:31" x14ac:dyDescent="0.55000000000000004">
      <c r="A73" s="28">
        <v>21910304671</v>
      </c>
      <c r="B73" s="22">
        <v>71</v>
      </c>
      <c r="C73" s="22">
        <v>1141</v>
      </c>
      <c r="D73" s="31" t="s">
        <v>1151</v>
      </c>
      <c r="E73" s="28">
        <v>736</v>
      </c>
      <c r="F73" s="21" t="s">
        <v>0</v>
      </c>
      <c r="G73" s="21" t="s">
        <v>1126</v>
      </c>
      <c r="H73" s="31" t="s">
        <v>1152</v>
      </c>
      <c r="I73" s="31">
        <v>2.5</v>
      </c>
      <c r="J73" s="20">
        <v>41262</v>
      </c>
      <c r="K73" s="88">
        <v>41358</v>
      </c>
      <c r="L73" s="87">
        <v>4</v>
      </c>
      <c r="M73" s="62" t="s">
        <v>1213</v>
      </c>
      <c r="N73" s="62" t="s">
        <v>1213</v>
      </c>
      <c r="O73" s="30" t="s">
        <v>1213</v>
      </c>
      <c r="P73" s="30" t="s">
        <v>1213</v>
      </c>
      <c r="Q73" s="30" t="s">
        <v>1213</v>
      </c>
      <c r="R73" s="30" t="s">
        <v>1213</v>
      </c>
      <c r="S73" s="13" t="s">
        <v>66</v>
      </c>
      <c r="T73" s="61">
        <v>512.29999999999995</v>
      </c>
      <c r="U73" s="58">
        <v>910.9</v>
      </c>
      <c r="V73" s="22" t="s">
        <v>1430</v>
      </c>
      <c r="W73" s="22" t="s">
        <v>1723</v>
      </c>
      <c r="X73" s="35">
        <v>35.5</v>
      </c>
      <c r="Y73" s="35">
        <v>29.8</v>
      </c>
      <c r="Z73" s="35">
        <v>20</v>
      </c>
      <c r="AA73" s="35">
        <v>20.2</v>
      </c>
      <c r="AB73" s="35">
        <v>12.9</v>
      </c>
      <c r="AC73" s="35">
        <v>63.7</v>
      </c>
      <c r="AD73" s="35">
        <v>15.1</v>
      </c>
      <c r="AE73" s="35">
        <v>47</v>
      </c>
    </row>
    <row r="74" spans="1:31"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63">
        <v>236.9</v>
      </c>
      <c r="U74" s="6">
        <v>538.70000000000005</v>
      </c>
      <c r="V74" s="22" t="s">
        <v>1429</v>
      </c>
      <c r="W74" s="5" t="s">
        <v>1677</v>
      </c>
      <c r="X74" s="6">
        <v>58.6</v>
      </c>
      <c r="Y74" s="6">
        <v>34.799999999999997</v>
      </c>
      <c r="Z74" s="6">
        <v>34.5</v>
      </c>
      <c r="AA74" s="6">
        <v>20</v>
      </c>
      <c r="AB74" s="6">
        <v>14.6</v>
      </c>
      <c r="AC74" s="6">
        <v>72.900000000000006</v>
      </c>
      <c r="AD74" s="6">
        <v>12.2</v>
      </c>
      <c r="AE74" s="6">
        <v>33</v>
      </c>
    </row>
    <row r="75" spans="1:31" x14ac:dyDescent="0.55000000000000004">
      <c r="A75" s="28">
        <v>21910304741</v>
      </c>
      <c r="B75" s="22" t="s">
        <v>45</v>
      </c>
      <c r="C75" s="22">
        <v>1214</v>
      </c>
      <c r="D75" s="21" t="s">
        <v>1151</v>
      </c>
      <c r="E75" s="28">
        <v>859</v>
      </c>
      <c r="F75" s="21" t="s">
        <v>0</v>
      </c>
      <c r="G75" s="21" t="s">
        <v>1126</v>
      </c>
      <c r="H75" s="21" t="s">
        <v>1152</v>
      </c>
      <c r="I75" s="21">
        <v>2.5</v>
      </c>
      <c r="J75" s="20">
        <v>41291</v>
      </c>
      <c r="K75" s="88">
        <v>41386</v>
      </c>
      <c r="L75" s="87">
        <v>5</v>
      </c>
      <c r="M75" s="62" t="s">
        <v>1213</v>
      </c>
      <c r="N75" s="62" t="s">
        <v>1213</v>
      </c>
      <c r="O75" s="7" t="s">
        <v>1213</v>
      </c>
      <c r="P75" s="7" t="s">
        <v>1213</v>
      </c>
      <c r="Q75" s="30" t="s">
        <v>1213</v>
      </c>
      <c r="R75" s="30" t="s">
        <v>1213</v>
      </c>
      <c r="S75" s="13" t="s">
        <v>66</v>
      </c>
      <c r="T75" s="61">
        <v>441</v>
      </c>
      <c r="U75" s="35">
        <v>817.9</v>
      </c>
      <c r="V75" s="22" t="s">
        <v>1431</v>
      </c>
      <c r="W75" s="22" t="s">
        <v>183</v>
      </c>
      <c r="X75" s="35">
        <v>23.9</v>
      </c>
      <c r="Y75" s="35">
        <v>22.3</v>
      </c>
      <c r="Z75" s="35">
        <v>13</v>
      </c>
      <c r="AA75" s="35">
        <v>18</v>
      </c>
      <c r="AB75" s="35">
        <v>6.72</v>
      </c>
      <c r="AC75" s="35">
        <v>37.299999999999997</v>
      </c>
      <c r="AD75" s="35">
        <v>20.6</v>
      </c>
      <c r="AE75" s="35">
        <v>25.1</v>
      </c>
    </row>
    <row r="76" spans="1:31" x14ac:dyDescent="0.55000000000000004">
      <c r="A76" s="28">
        <v>21910316692</v>
      </c>
      <c r="B76" s="22">
        <v>96</v>
      </c>
      <c r="C76" s="22">
        <v>1357</v>
      </c>
      <c r="D76" s="31" t="s">
        <v>1151</v>
      </c>
      <c r="E76" s="28">
        <v>748</v>
      </c>
      <c r="F76" s="21" t="s">
        <v>0</v>
      </c>
      <c r="G76" s="21" t="s">
        <v>1126</v>
      </c>
      <c r="H76" s="31" t="s">
        <v>1152</v>
      </c>
      <c r="I76" s="31">
        <v>2.5</v>
      </c>
      <c r="J76" s="20">
        <v>41265</v>
      </c>
      <c r="K76" s="88">
        <v>41359</v>
      </c>
      <c r="L76" s="87">
        <v>4</v>
      </c>
      <c r="M76" s="62" t="s">
        <v>1213</v>
      </c>
      <c r="N76" s="62" t="s">
        <v>1213</v>
      </c>
      <c r="O76" s="30" t="s">
        <v>1213</v>
      </c>
      <c r="P76" s="30" t="s">
        <v>1213</v>
      </c>
      <c r="Q76" s="30" t="s">
        <v>1213</v>
      </c>
      <c r="R76" s="30" t="s">
        <v>1213</v>
      </c>
      <c r="S76" s="13" t="s">
        <v>66</v>
      </c>
      <c r="T76" s="35">
        <v>477.3</v>
      </c>
      <c r="U76" s="35">
        <v>981.5</v>
      </c>
      <c r="V76" s="22" t="s">
        <v>1430</v>
      </c>
      <c r="W76" s="22" t="s">
        <v>1724</v>
      </c>
      <c r="X76" s="35">
        <v>32.5</v>
      </c>
      <c r="Y76" s="35">
        <v>28.5</v>
      </c>
      <c r="Z76" s="35">
        <v>23.5</v>
      </c>
      <c r="AA76" s="35">
        <v>19.899999999999999</v>
      </c>
      <c r="AB76" s="35">
        <v>13.5</v>
      </c>
      <c r="AC76" s="35">
        <v>67.599999999999994</v>
      </c>
      <c r="AD76" s="35">
        <v>15.4</v>
      </c>
      <c r="AE76" s="35">
        <v>43.4</v>
      </c>
    </row>
    <row r="77" spans="1:31" x14ac:dyDescent="0.55000000000000004">
      <c r="A77" s="28">
        <v>21910316691</v>
      </c>
      <c r="B77" s="22">
        <v>98</v>
      </c>
      <c r="C77" s="22">
        <v>1378</v>
      </c>
      <c r="D77" s="31" t="s">
        <v>1151</v>
      </c>
      <c r="E77" s="28">
        <v>742</v>
      </c>
      <c r="F77" s="21" t="s">
        <v>0</v>
      </c>
      <c r="G77" s="21" t="s">
        <v>1126</v>
      </c>
      <c r="H77" s="31" t="s">
        <v>1152</v>
      </c>
      <c r="I77" s="31">
        <v>2.5</v>
      </c>
      <c r="J77" s="20">
        <v>41265</v>
      </c>
      <c r="K77" s="88">
        <v>41359</v>
      </c>
      <c r="L77" s="87">
        <v>4</v>
      </c>
      <c r="M77" s="62" t="s">
        <v>1213</v>
      </c>
      <c r="N77" s="62" t="s">
        <v>1213</v>
      </c>
      <c r="O77" s="30" t="s">
        <v>1213</v>
      </c>
      <c r="P77" s="30" t="s">
        <v>1213</v>
      </c>
      <c r="Q77" s="30" t="s">
        <v>1213</v>
      </c>
      <c r="R77" s="30" t="s">
        <v>1213</v>
      </c>
      <c r="S77" s="13" t="s">
        <v>66</v>
      </c>
      <c r="T77" s="35">
        <v>473.2</v>
      </c>
      <c r="U77" s="35">
        <v>883.2</v>
      </c>
      <c r="V77" s="22" t="s">
        <v>1430</v>
      </c>
      <c r="W77" s="22" t="s">
        <v>1725</v>
      </c>
      <c r="X77" s="35">
        <v>34.9</v>
      </c>
      <c r="Y77" s="35">
        <v>27.2</v>
      </c>
      <c r="Z77" s="35">
        <v>21.5</v>
      </c>
      <c r="AA77" s="35">
        <v>14.5</v>
      </c>
      <c r="AB77" s="35">
        <v>8.4</v>
      </c>
      <c r="AC77" s="35">
        <v>58</v>
      </c>
      <c r="AD77" s="35">
        <v>12.7</v>
      </c>
      <c r="AE77" s="35">
        <v>26.3</v>
      </c>
    </row>
    <row r="78" spans="1:31"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1429</v>
      </c>
      <c r="W78" s="5" t="s">
        <v>1678</v>
      </c>
      <c r="X78" s="6">
        <v>44.7</v>
      </c>
      <c r="Y78" s="6">
        <v>36.6</v>
      </c>
      <c r="Z78" s="6">
        <v>27.3</v>
      </c>
      <c r="AA78" s="6">
        <v>21.9</v>
      </c>
      <c r="AB78" s="6">
        <v>17.2</v>
      </c>
      <c r="AC78" s="6">
        <v>78.5</v>
      </c>
      <c r="AD78" s="6">
        <v>20.7</v>
      </c>
      <c r="AE78" s="6">
        <v>40.9</v>
      </c>
    </row>
    <row r="79" spans="1:31" x14ac:dyDescent="0.55000000000000004">
      <c r="A79" s="28">
        <v>21910316751</v>
      </c>
      <c r="B79" s="22" t="s">
        <v>9</v>
      </c>
      <c r="C79" s="22">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1431</v>
      </c>
      <c r="W79" s="22" t="s">
        <v>147</v>
      </c>
      <c r="X79" s="35">
        <v>28.6</v>
      </c>
      <c r="Y79" s="35">
        <v>24.7</v>
      </c>
      <c r="Z79" s="35">
        <v>13.8</v>
      </c>
      <c r="AA79" s="35">
        <v>24.8</v>
      </c>
      <c r="AB79" s="35">
        <v>9.44</v>
      </c>
      <c r="AC79" s="35">
        <v>38.1</v>
      </c>
      <c r="AD79" s="35">
        <v>22</v>
      </c>
      <c r="AE79" s="35">
        <v>34.4</v>
      </c>
    </row>
    <row r="80" spans="1:31" x14ac:dyDescent="0.55000000000000004">
      <c r="A80" s="28">
        <v>21910314631</v>
      </c>
      <c r="B80" s="22">
        <v>53</v>
      </c>
      <c r="C80" s="22">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61">
        <v>698.6</v>
      </c>
      <c r="V80" s="22" t="s">
        <v>1429</v>
      </c>
      <c r="W80" s="22" t="s">
        <v>1679</v>
      </c>
      <c r="X80" s="35">
        <v>39.1</v>
      </c>
      <c r="Y80" s="35">
        <v>22.2</v>
      </c>
      <c r="Z80" s="35">
        <v>25</v>
      </c>
      <c r="AA80" s="35">
        <v>15.4</v>
      </c>
      <c r="AB80" s="35">
        <v>10.199999999999999</v>
      </c>
      <c r="AC80" s="35">
        <v>66.2</v>
      </c>
      <c r="AD80" s="35">
        <v>9.6</v>
      </c>
      <c r="AE80" s="35">
        <v>33.9</v>
      </c>
    </row>
    <row r="81" spans="1:31" x14ac:dyDescent="0.55000000000000004">
      <c r="A81" s="36">
        <v>21910304851</v>
      </c>
      <c r="B81" s="22" t="s">
        <v>33</v>
      </c>
      <c r="C81" s="22">
        <v>83</v>
      </c>
      <c r="D81" s="21" t="s">
        <v>1151</v>
      </c>
      <c r="E81" s="37">
        <v>891</v>
      </c>
      <c r="F81" s="21" t="s">
        <v>0</v>
      </c>
      <c r="G81" s="21" t="s">
        <v>1126</v>
      </c>
      <c r="H81" s="21" t="s">
        <v>1152</v>
      </c>
      <c r="I81" s="21">
        <v>25</v>
      </c>
      <c r="J81" s="20">
        <v>41288</v>
      </c>
      <c r="K81" s="88">
        <v>41386</v>
      </c>
      <c r="L81" s="87">
        <v>5</v>
      </c>
      <c r="M81" s="62" t="s">
        <v>1213</v>
      </c>
      <c r="N81" s="62" t="s">
        <v>1213</v>
      </c>
      <c r="O81" s="7" t="s">
        <v>1213</v>
      </c>
      <c r="P81" s="7" t="s">
        <v>1213</v>
      </c>
      <c r="Q81" s="30" t="s">
        <v>1213</v>
      </c>
      <c r="R81" s="30" t="s">
        <v>1213</v>
      </c>
      <c r="S81" s="13" t="s">
        <v>66</v>
      </c>
      <c r="T81" s="61">
        <v>483.4</v>
      </c>
      <c r="U81" s="35">
        <v>1026.5999999999999</v>
      </c>
      <c r="V81" s="22" t="s">
        <v>1431</v>
      </c>
      <c r="W81" s="22" t="s">
        <v>171</v>
      </c>
      <c r="X81" s="35">
        <v>28.7</v>
      </c>
      <c r="Y81" s="35">
        <v>18.2</v>
      </c>
      <c r="Z81" s="35">
        <v>16.899999999999999</v>
      </c>
      <c r="AA81" s="35">
        <v>15.8</v>
      </c>
      <c r="AB81" s="35">
        <v>7.17</v>
      </c>
      <c r="AC81" s="35">
        <v>45.3</v>
      </c>
      <c r="AD81" s="35">
        <v>16.100000000000001</v>
      </c>
      <c r="AE81" s="35">
        <v>28.7</v>
      </c>
    </row>
    <row r="82" spans="1:31" x14ac:dyDescent="0.55000000000000004">
      <c r="A82" s="28">
        <v>21910302812</v>
      </c>
      <c r="B82" s="22">
        <v>24</v>
      </c>
      <c r="C82" s="22">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61">
        <v>281.39999999999998</v>
      </c>
      <c r="U82" s="35">
        <v>624.5</v>
      </c>
      <c r="V82" s="22" t="s">
        <v>1429</v>
      </c>
      <c r="W82" s="22" t="s">
        <v>1680</v>
      </c>
      <c r="X82" s="35">
        <v>44.1</v>
      </c>
      <c r="Y82" s="35">
        <v>30</v>
      </c>
      <c r="Z82" s="35">
        <v>22.4</v>
      </c>
      <c r="AA82" s="35">
        <v>15.7</v>
      </c>
      <c r="AB82" s="35">
        <v>10.1</v>
      </c>
      <c r="AC82" s="35">
        <v>64.3</v>
      </c>
      <c r="AD82" s="35">
        <v>8.85</v>
      </c>
      <c r="AE82" s="35">
        <v>35.5</v>
      </c>
    </row>
    <row r="83" spans="1:31" x14ac:dyDescent="0.55000000000000004">
      <c r="A83" s="28">
        <v>21910302811</v>
      </c>
      <c r="B83" s="22">
        <v>25</v>
      </c>
      <c r="C83" s="22">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61">
        <v>321.10000000000002</v>
      </c>
      <c r="U83" s="35">
        <v>555.6</v>
      </c>
      <c r="V83" s="22" t="s">
        <v>1429</v>
      </c>
      <c r="W83" s="22" t="s">
        <v>1681</v>
      </c>
      <c r="X83" s="35">
        <v>41.9</v>
      </c>
      <c r="Y83" s="35">
        <v>29.5</v>
      </c>
      <c r="Z83" s="35">
        <v>22</v>
      </c>
      <c r="AA83" s="35">
        <v>17</v>
      </c>
      <c r="AB83" s="35">
        <v>10.199999999999999</v>
      </c>
      <c r="AC83" s="35">
        <v>60</v>
      </c>
      <c r="AD83" s="35">
        <v>9.43</v>
      </c>
      <c r="AE83" s="35">
        <v>35.9</v>
      </c>
    </row>
    <row r="84" spans="1:31" x14ac:dyDescent="0.55000000000000004">
      <c r="A84" s="28">
        <v>21910304922</v>
      </c>
      <c r="B84" s="22" t="s">
        <v>11</v>
      </c>
      <c r="C84" s="22">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61">
        <v>240.6</v>
      </c>
      <c r="U84" s="35">
        <v>514.70000000000005</v>
      </c>
      <c r="V84" s="22" t="s">
        <v>1431</v>
      </c>
      <c r="W84" s="22" t="s">
        <v>149</v>
      </c>
      <c r="X84" s="35">
        <v>45.2</v>
      </c>
      <c r="Y84" s="35">
        <v>28.4</v>
      </c>
      <c r="Z84" s="35">
        <v>22.8</v>
      </c>
      <c r="AA84" s="35">
        <v>19.399999999999999</v>
      </c>
      <c r="AB84" s="35">
        <v>9.99</v>
      </c>
      <c r="AC84" s="35">
        <v>51.4</v>
      </c>
      <c r="AD84" s="35">
        <v>11.6</v>
      </c>
      <c r="AE84" s="35">
        <v>32.1</v>
      </c>
    </row>
    <row r="85" spans="1:31" x14ac:dyDescent="0.55000000000000004">
      <c r="A85" s="28">
        <v>21910304852</v>
      </c>
      <c r="B85" s="22" t="s">
        <v>35</v>
      </c>
      <c r="C85" s="22">
        <v>443</v>
      </c>
      <c r="D85" s="21" t="s">
        <v>1151</v>
      </c>
      <c r="E85" s="28">
        <v>875</v>
      </c>
      <c r="F85" s="21" t="s">
        <v>0</v>
      </c>
      <c r="G85" s="21" t="s">
        <v>1126</v>
      </c>
      <c r="H85" s="21" t="s">
        <v>1152</v>
      </c>
      <c r="I85" s="21">
        <v>25</v>
      </c>
      <c r="J85" s="20">
        <v>41289</v>
      </c>
      <c r="K85" s="88">
        <v>41386</v>
      </c>
      <c r="L85" s="87">
        <v>5</v>
      </c>
      <c r="M85" s="62" t="s">
        <v>1213</v>
      </c>
      <c r="N85" s="62" t="s">
        <v>1213</v>
      </c>
      <c r="O85" s="7" t="s">
        <v>1213</v>
      </c>
      <c r="P85" s="7" t="s">
        <v>1213</v>
      </c>
      <c r="Q85" s="30" t="s">
        <v>1213</v>
      </c>
      <c r="R85" s="30" t="s">
        <v>1213</v>
      </c>
      <c r="S85" s="13" t="s">
        <v>66</v>
      </c>
      <c r="T85" s="61">
        <v>556.20000000000005</v>
      </c>
      <c r="U85" s="35">
        <v>977.2</v>
      </c>
      <c r="V85" s="22" t="s">
        <v>1431</v>
      </c>
      <c r="W85" s="22" t="s">
        <v>173</v>
      </c>
      <c r="X85" s="35">
        <v>24.4</v>
      </c>
      <c r="Y85" s="35">
        <v>21.9</v>
      </c>
      <c r="Z85" s="35">
        <v>13.6</v>
      </c>
      <c r="AA85" s="35">
        <v>20.3</v>
      </c>
      <c r="AB85" s="35">
        <v>8.41</v>
      </c>
      <c r="AC85" s="35">
        <v>41.5</v>
      </c>
      <c r="AD85" s="35">
        <v>23.5</v>
      </c>
      <c r="AE85" s="35">
        <v>32.9</v>
      </c>
    </row>
    <row r="86" spans="1:31" x14ac:dyDescent="0.55000000000000004">
      <c r="A86" s="28">
        <v>21910304862</v>
      </c>
      <c r="B86" s="22" t="s">
        <v>36</v>
      </c>
      <c r="C86" s="22">
        <v>461</v>
      </c>
      <c r="D86" s="21" t="s">
        <v>1151</v>
      </c>
      <c r="E86" s="28">
        <v>880</v>
      </c>
      <c r="F86" s="21" t="s">
        <v>0</v>
      </c>
      <c r="G86" s="21" t="s">
        <v>1126</v>
      </c>
      <c r="H86" s="21" t="s">
        <v>1152</v>
      </c>
      <c r="I86" s="21">
        <v>25</v>
      </c>
      <c r="J86" s="20">
        <v>41289</v>
      </c>
      <c r="K86" s="88">
        <v>41386</v>
      </c>
      <c r="L86" s="87">
        <v>5</v>
      </c>
      <c r="M86" s="62" t="s">
        <v>1213</v>
      </c>
      <c r="N86" s="62" t="s">
        <v>1213</v>
      </c>
      <c r="O86" s="7" t="s">
        <v>1213</v>
      </c>
      <c r="P86" s="7" t="s">
        <v>1213</v>
      </c>
      <c r="Q86" s="30" t="s">
        <v>1213</v>
      </c>
      <c r="R86" s="30" t="s">
        <v>1213</v>
      </c>
      <c r="S86" s="13" t="s">
        <v>66</v>
      </c>
      <c r="T86" s="56">
        <v>520.1</v>
      </c>
      <c r="U86" s="35">
        <v>1165.8</v>
      </c>
      <c r="V86" s="22" t="s">
        <v>1431</v>
      </c>
      <c r="W86" s="22" t="s">
        <v>174</v>
      </c>
      <c r="X86" s="35">
        <v>25.3</v>
      </c>
      <c r="Y86" s="35">
        <v>20.100000000000001</v>
      </c>
      <c r="Z86" s="35">
        <v>14</v>
      </c>
      <c r="AA86" s="35">
        <v>22.7</v>
      </c>
      <c r="AB86" s="35">
        <v>8.69</v>
      </c>
      <c r="AC86" s="35">
        <v>38.299999999999997</v>
      </c>
      <c r="AD86" s="35">
        <v>24.2</v>
      </c>
      <c r="AE86" s="35">
        <v>35</v>
      </c>
    </row>
    <row r="87" spans="1:31" x14ac:dyDescent="0.55000000000000004">
      <c r="A87" s="28">
        <v>21910304872</v>
      </c>
      <c r="B87" s="22" t="s">
        <v>55</v>
      </c>
      <c r="C87" s="22">
        <v>526</v>
      </c>
      <c r="D87" s="21" t="s">
        <v>1151</v>
      </c>
      <c r="E87" s="28">
        <v>873</v>
      </c>
      <c r="F87" s="21" t="s">
        <v>0</v>
      </c>
      <c r="G87" s="21" t="s">
        <v>1126</v>
      </c>
      <c r="H87" s="21" t="s">
        <v>1152</v>
      </c>
      <c r="I87" s="21">
        <v>25</v>
      </c>
      <c r="J87" s="20">
        <v>41291</v>
      </c>
      <c r="K87" s="88">
        <v>41387</v>
      </c>
      <c r="L87" s="87">
        <v>5</v>
      </c>
      <c r="M87" s="62" t="s">
        <v>1213</v>
      </c>
      <c r="N87" s="62" t="s">
        <v>1213</v>
      </c>
      <c r="O87" s="7" t="s">
        <v>1213</v>
      </c>
      <c r="P87" s="7" t="s">
        <v>1213</v>
      </c>
      <c r="Q87" s="30" t="s">
        <v>1213</v>
      </c>
      <c r="R87" s="30" t="s">
        <v>1213</v>
      </c>
      <c r="S87" s="13" t="s">
        <v>66</v>
      </c>
      <c r="T87" s="61">
        <v>472.5</v>
      </c>
      <c r="U87" s="35">
        <v>804.7</v>
      </c>
      <c r="V87" s="22" t="s">
        <v>1431</v>
      </c>
      <c r="W87" s="22" t="s">
        <v>193</v>
      </c>
      <c r="X87" s="35">
        <v>17.2</v>
      </c>
      <c r="Y87" s="35">
        <v>14.9</v>
      </c>
      <c r="Z87" s="35">
        <v>8.81</v>
      </c>
      <c r="AA87" s="35">
        <v>16.399999999999999</v>
      </c>
      <c r="AB87" s="35">
        <v>5.83</v>
      </c>
      <c r="AC87" s="35">
        <v>35.5</v>
      </c>
      <c r="AD87" s="35">
        <v>25.8</v>
      </c>
      <c r="AE87" s="35">
        <v>29.8</v>
      </c>
    </row>
    <row r="88" spans="1:31" x14ac:dyDescent="0.55000000000000004">
      <c r="A88" s="28">
        <v>21910304932</v>
      </c>
      <c r="B88" s="22" t="s">
        <v>26</v>
      </c>
      <c r="C88" s="22">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61">
        <v>261.10000000000002</v>
      </c>
      <c r="U88" s="35">
        <v>491.5</v>
      </c>
      <c r="V88" s="22" t="s">
        <v>1431</v>
      </c>
      <c r="W88" s="22" t="s">
        <v>164</v>
      </c>
      <c r="X88" s="35">
        <v>38.700000000000003</v>
      </c>
      <c r="Y88" s="35">
        <v>28.3</v>
      </c>
      <c r="Z88" s="35">
        <v>15.8</v>
      </c>
      <c r="AA88" s="35">
        <v>17.5</v>
      </c>
      <c r="AB88" s="35">
        <v>7.32</v>
      </c>
      <c r="AC88" s="35">
        <v>41.9</v>
      </c>
      <c r="AD88" s="35">
        <v>11.7</v>
      </c>
      <c r="AE88" s="35">
        <v>28.8</v>
      </c>
    </row>
    <row r="89" spans="1:31" x14ac:dyDescent="0.55000000000000004">
      <c r="A89" s="28">
        <v>21910302761</v>
      </c>
      <c r="B89" s="22">
        <v>61</v>
      </c>
      <c r="C89" s="22">
        <v>580</v>
      </c>
      <c r="D89" s="31" t="s">
        <v>1151</v>
      </c>
      <c r="E89" s="28">
        <v>767</v>
      </c>
      <c r="F89" s="21" t="s">
        <v>0</v>
      </c>
      <c r="G89" s="21" t="s">
        <v>1126</v>
      </c>
      <c r="H89" s="31" t="s">
        <v>1152</v>
      </c>
      <c r="I89" s="31">
        <v>25</v>
      </c>
      <c r="J89" s="20">
        <v>41260</v>
      </c>
      <c r="K89" s="88">
        <v>41358</v>
      </c>
      <c r="L89" s="87">
        <v>4</v>
      </c>
      <c r="M89" s="62" t="s">
        <v>1213</v>
      </c>
      <c r="N89" s="62" t="s">
        <v>1213</v>
      </c>
      <c r="O89" s="30" t="s">
        <v>1213</v>
      </c>
      <c r="P89" s="30" t="s">
        <v>1213</v>
      </c>
      <c r="Q89" s="30" t="s">
        <v>1213</v>
      </c>
      <c r="R89" s="30" t="s">
        <v>1213</v>
      </c>
      <c r="S89" s="13" t="s">
        <v>66</v>
      </c>
      <c r="T89" s="61">
        <v>432.8</v>
      </c>
      <c r="U89" s="58">
        <v>861.1</v>
      </c>
      <c r="V89" s="22" t="s">
        <v>1430</v>
      </c>
      <c r="W89" s="22" t="s">
        <v>1726</v>
      </c>
      <c r="X89" s="35">
        <v>30.8</v>
      </c>
      <c r="Y89" s="35">
        <v>26.3</v>
      </c>
      <c r="Z89" s="35">
        <v>19.899999999999999</v>
      </c>
      <c r="AA89" s="35">
        <v>17.899999999999999</v>
      </c>
      <c r="AB89" s="35">
        <v>11.7</v>
      </c>
      <c r="AC89" s="35">
        <v>65.3</v>
      </c>
      <c r="AD89" s="35">
        <v>15.2</v>
      </c>
      <c r="AE89" s="35">
        <v>42.2</v>
      </c>
    </row>
    <row r="90" spans="1:31" x14ac:dyDescent="0.55000000000000004">
      <c r="A90" s="28">
        <v>21910304871</v>
      </c>
      <c r="B90" s="22" t="s">
        <v>56</v>
      </c>
      <c r="C90" s="22">
        <v>582</v>
      </c>
      <c r="D90" s="21" t="s">
        <v>1151</v>
      </c>
      <c r="E90" s="28">
        <v>883</v>
      </c>
      <c r="F90" s="21" t="s">
        <v>0</v>
      </c>
      <c r="G90" s="21" t="s">
        <v>1126</v>
      </c>
      <c r="H90" s="21" t="s">
        <v>1152</v>
      </c>
      <c r="I90" s="21">
        <v>25</v>
      </c>
      <c r="J90" s="20">
        <v>41289</v>
      </c>
      <c r="K90" s="88">
        <v>41387</v>
      </c>
      <c r="L90" s="87">
        <v>5</v>
      </c>
      <c r="M90" s="62" t="s">
        <v>1213</v>
      </c>
      <c r="N90" s="62" t="s">
        <v>1213</v>
      </c>
      <c r="O90" s="7" t="s">
        <v>1213</v>
      </c>
      <c r="P90" s="7" t="s">
        <v>1213</v>
      </c>
      <c r="Q90" s="30" t="s">
        <v>1213</v>
      </c>
      <c r="R90" s="30" t="s">
        <v>1213</v>
      </c>
      <c r="S90" s="13" t="s">
        <v>66</v>
      </c>
      <c r="T90" s="61">
        <v>448.8</v>
      </c>
      <c r="U90" s="35">
        <v>831.5</v>
      </c>
      <c r="V90" s="22" t="s">
        <v>1431</v>
      </c>
      <c r="W90" s="22" t="s">
        <v>194</v>
      </c>
      <c r="X90" s="35">
        <v>29</v>
      </c>
      <c r="Y90" s="35">
        <v>27.4</v>
      </c>
      <c r="Z90" s="35">
        <v>16.3</v>
      </c>
      <c r="AA90" s="35">
        <v>21.1</v>
      </c>
      <c r="AB90" s="35">
        <v>9.42</v>
      </c>
      <c r="AC90" s="35">
        <v>44.6</v>
      </c>
      <c r="AD90" s="35">
        <v>21.2</v>
      </c>
      <c r="AE90" s="35">
        <v>32.9</v>
      </c>
    </row>
    <row r="91" spans="1:31"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63">
        <v>280.5</v>
      </c>
      <c r="U91" s="6">
        <v>502.7</v>
      </c>
      <c r="V91" s="22" t="s">
        <v>1429</v>
      </c>
      <c r="W91" s="5" t="s">
        <v>1682</v>
      </c>
      <c r="X91" s="6">
        <v>50.9</v>
      </c>
      <c r="Y91" s="6">
        <v>39.700000000000003</v>
      </c>
      <c r="Z91" s="6">
        <v>26.4</v>
      </c>
      <c r="AA91" s="6">
        <v>20.9</v>
      </c>
      <c r="AB91" s="6">
        <v>16.5</v>
      </c>
      <c r="AC91" s="6">
        <v>78.900000000000006</v>
      </c>
      <c r="AD91" s="6">
        <v>14.4</v>
      </c>
      <c r="AE91" s="6">
        <v>44.5</v>
      </c>
    </row>
    <row r="92" spans="1:31" x14ac:dyDescent="0.55000000000000004">
      <c r="A92" s="28">
        <v>21910304941</v>
      </c>
      <c r="B92" s="22" t="s">
        <v>1</v>
      </c>
      <c r="C92" s="22">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61">
        <v>271.5</v>
      </c>
      <c r="U92" s="35">
        <v>738.9</v>
      </c>
      <c r="V92" s="22" t="s">
        <v>1431</v>
      </c>
      <c r="W92" s="22" t="s">
        <v>139</v>
      </c>
      <c r="X92" s="35">
        <v>35.4</v>
      </c>
      <c r="Y92" s="35">
        <v>26.2</v>
      </c>
      <c r="Z92" s="35">
        <v>18.7</v>
      </c>
      <c r="AA92" s="35">
        <v>20.7</v>
      </c>
      <c r="AB92" s="35">
        <v>10.6</v>
      </c>
      <c r="AC92" s="35">
        <v>51.1</v>
      </c>
      <c r="AD92" s="35">
        <v>18.8</v>
      </c>
      <c r="AE92" s="35">
        <v>35.4</v>
      </c>
    </row>
    <row r="93" spans="1:31" x14ac:dyDescent="0.55000000000000004">
      <c r="A93" s="28">
        <v>21910304861</v>
      </c>
      <c r="B93" s="22" t="s">
        <v>41</v>
      </c>
      <c r="C93" s="22">
        <v>877</v>
      </c>
      <c r="D93" s="21" t="s">
        <v>1151</v>
      </c>
      <c r="E93" s="28">
        <v>879</v>
      </c>
      <c r="F93" s="21" t="s">
        <v>0</v>
      </c>
      <c r="G93" s="21" t="s">
        <v>1126</v>
      </c>
      <c r="H93" s="21" t="s">
        <v>1152</v>
      </c>
      <c r="I93" s="21">
        <v>25</v>
      </c>
      <c r="J93" s="20">
        <v>41289</v>
      </c>
      <c r="K93" s="88">
        <v>41386</v>
      </c>
      <c r="L93" s="87">
        <v>5</v>
      </c>
      <c r="M93" s="62" t="s">
        <v>1213</v>
      </c>
      <c r="N93" s="62" t="s">
        <v>1213</v>
      </c>
      <c r="O93" s="7" t="s">
        <v>1213</v>
      </c>
      <c r="P93" s="7" t="s">
        <v>1213</v>
      </c>
      <c r="Q93" s="30" t="s">
        <v>1213</v>
      </c>
      <c r="R93" s="30" t="s">
        <v>1213</v>
      </c>
      <c r="S93" s="13" t="s">
        <v>66</v>
      </c>
      <c r="T93" s="61">
        <v>430.9</v>
      </c>
      <c r="U93" s="35">
        <v>815.8</v>
      </c>
      <c r="V93" s="22" t="s">
        <v>1431</v>
      </c>
      <c r="W93" s="22" t="s">
        <v>179</v>
      </c>
      <c r="X93" s="35">
        <v>34.5</v>
      </c>
      <c r="Y93" s="35">
        <v>25.4</v>
      </c>
      <c r="Z93" s="35">
        <v>17.5</v>
      </c>
      <c r="AA93" s="35">
        <v>14.8</v>
      </c>
      <c r="AB93" s="35">
        <v>6.54</v>
      </c>
      <c r="AC93" s="35">
        <v>44.2</v>
      </c>
      <c r="AD93" s="35">
        <v>14.4</v>
      </c>
      <c r="AE93" s="35">
        <v>21.5</v>
      </c>
    </row>
    <row r="94" spans="1:31" x14ac:dyDescent="0.55000000000000004">
      <c r="A94" s="28">
        <v>21910302762</v>
      </c>
      <c r="B94" s="22">
        <v>92</v>
      </c>
      <c r="C94" s="22">
        <v>1001</v>
      </c>
      <c r="D94" s="31" t="s">
        <v>1151</v>
      </c>
      <c r="E94" s="28">
        <v>761</v>
      </c>
      <c r="F94" s="21" t="s">
        <v>0</v>
      </c>
      <c r="G94" s="21" t="s">
        <v>1126</v>
      </c>
      <c r="H94" s="31" t="s">
        <v>1152</v>
      </c>
      <c r="I94" s="31">
        <v>25</v>
      </c>
      <c r="J94" s="20">
        <v>41261</v>
      </c>
      <c r="K94" s="88">
        <v>41359</v>
      </c>
      <c r="L94" s="87">
        <v>4</v>
      </c>
      <c r="M94" s="62" t="s">
        <v>1213</v>
      </c>
      <c r="N94" s="62" t="s">
        <v>1213</v>
      </c>
      <c r="O94" s="30" t="s">
        <v>1213</v>
      </c>
      <c r="P94" s="30" t="s">
        <v>1213</v>
      </c>
      <c r="Q94" s="30" t="s">
        <v>1213</v>
      </c>
      <c r="R94" s="30" t="s">
        <v>1213</v>
      </c>
      <c r="S94" s="13" t="s">
        <v>66</v>
      </c>
      <c r="T94" s="61">
        <v>428.1</v>
      </c>
      <c r="U94" s="35">
        <v>566</v>
      </c>
      <c r="V94" s="22" t="s">
        <v>1430</v>
      </c>
      <c r="W94" s="22" t="s">
        <v>1727</v>
      </c>
      <c r="X94" s="35">
        <v>31</v>
      </c>
      <c r="Y94" s="35">
        <v>27.8</v>
      </c>
      <c r="Z94" s="35">
        <v>19.3</v>
      </c>
      <c r="AA94" s="35">
        <v>15.8</v>
      </c>
      <c r="AB94" s="35">
        <v>11.1</v>
      </c>
      <c r="AC94" s="35">
        <v>70.400000000000006</v>
      </c>
      <c r="AD94" s="35">
        <v>17.899999999999999</v>
      </c>
      <c r="AE94" s="35">
        <v>36.5</v>
      </c>
    </row>
    <row r="95" spans="1:31"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63">
        <v>338.6</v>
      </c>
      <c r="U95" s="6">
        <v>474.3</v>
      </c>
      <c r="V95" s="22" t="s">
        <v>1429</v>
      </c>
      <c r="W95" s="5" t="s">
        <v>1683</v>
      </c>
      <c r="X95" s="6">
        <v>49.3</v>
      </c>
      <c r="Y95" s="6">
        <v>34.799999999999997</v>
      </c>
      <c r="Z95" s="6">
        <v>30.5</v>
      </c>
      <c r="AA95" s="6">
        <v>19.7</v>
      </c>
      <c r="AB95" s="6">
        <v>14.7</v>
      </c>
      <c r="AC95" s="6">
        <v>74.900000000000006</v>
      </c>
      <c r="AD95" s="6">
        <v>13.4</v>
      </c>
      <c r="AE95" s="6">
        <v>37</v>
      </c>
    </row>
    <row r="96" spans="1:31" x14ac:dyDescent="0.55000000000000004">
      <c r="A96" s="28">
        <v>21910304921</v>
      </c>
      <c r="B96" s="22" t="s">
        <v>15</v>
      </c>
      <c r="C96" s="22">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61">
        <v>231.7</v>
      </c>
      <c r="U96" s="35">
        <v>485.7</v>
      </c>
      <c r="V96" s="22" t="s">
        <v>1431</v>
      </c>
      <c r="W96" s="22" t="s">
        <v>153</v>
      </c>
      <c r="X96" s="35">
        <v>36.1</v>
      </c>
      <c r="Y96" s="35">
        <v>25.5</v>
      </c>
      <c r="Z96" s="35">
        <v>15.6</v>
      </c>
      <c r="AA96" s="35">
        <v>21.6</v>
      </c>
      <c r="AB96" s="35">
        <v>8.31</v>
      </c>
      <c r="AC96" s="35">
        <v>38.5</v>
      </c>
      <c r="AD96" s="35">
        <v>13.8</v>
      </c>
      <c r="AE96" s="35">
        <v>33.299999999999997</v>
      </c>
    </row>
    <row r="97" spans="1:31" x14ac:dyDescent="0.55000000000000004">
      <c r="A97" s="28">
        <v>21910304942</v>
      </c>
      <c r="B97" s="22" t="s">
        <v>23</v>
      </c>
      <c r="C97" s="22">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61">
        <v>258.89999999999998</v>
      </c>
      <c r="U97" s="35">
        <v>624.9</v>
      </c>
      <c r="V97" s="22" t="s">
        <v>1431</v>
      </c>
      <c r="W97" s="22" t="s">
        <v>161</v>
      </c>
      <c r="X97" s="35">
        <v>43.5</v>
      </c>
      <c r="Y97" s="35">
        <v>34.5</v>
      </c>
      <c r="Z97" s="35">
        <v>15.7</v>
      </c>
      <c r="AA97" s="35">
        <v>17.3</v>
      </c>
      <c r="AB97" s="35">
        <v>7.82</v>
      </c>
      <c r="AC97" s="35">
        <v>45.1</v>
      </c>
      <c r="AD97" s="35">
        <v>11.5</v>
      </c>
      <c r="AE97" s="35">
        <v>28</v>
      </c>
    </row>
    <row r="98" spans="1:31" x14ac:dyDescent="0.55000000000000004">
      <c r="A98" s="28">
        <v>21910304931</v>
      </c>
      <c r="B98" s="22" t="s">
        <v>16</v>
      </c>
      <c r="C98" s="22">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61">
        <v>295.10000000000002</v>
      </c>
      <c r="U98" s="35">
        <v>829.2</v>
      </c>
      <c r="V98" s="22" t="s">
        <v>1431</v>
      </c>
      <c r="W98" s="22" t="s">
        <v>154</v>
      </c>
      <c r="X98" s="35">
        <v>30.6</v>
      </c>
      <c r="Y98" s="35">
        <v>22.1</v>
      </c>
      <c r="Z98" s="35">
        <v>15</v>
      </c>
      <c r="AA98" s="35">
        <v>15.4</v>
      </c>
      <c r="AB98" s="35">
        <v>7.3</v>
      </c>
      <c r="AC98" s="35">
        <v>47.3</v>
      </c>
      <c r="AD98" s="35">
        <v>13.8</v>
      </c>
      <c r="AE98" s="35">
        <v>31.2</v>
      </c>
    </row>
    <row r="99" spans="1:31" x14ac:dyDescent="0.55000000000000004">
      <c r="A99" s="36">
        <v>21910304992</v>
      </c>
      <c r="B99" s="22">
        <v>81</v>
      </c>
      <c r="C99" s="22">
        <v>34</v>
      </c>
      <c r="D99" s="31" t="s">
        <v>1151</v>
      </c>
      <c r="E99" s="37">
        <v>780</v>
      </c>
      <c r="F99" s="21" t="s">
        <v>0</v>
      </c>
      <c r="G99" s="21" t="s">
        <v>1126</v>
      </c>
      <c r="H99" s="31" t="s">
        <v>1152</v>
      </c>
      <c r="I99" s="31">
        <v>250</v>
      </c>
      <c r="J99" s="20">
        <v>41267</v>
      </c>
      <c r="K99" s="88">
        <v>41359</v>
      </c>
      <c r="L99" s="87">
        <v>4</v>
      </c>
      <c r="M99" s="62" t="s">
        <v>1213</v>
      </c>
      <c r="N99" s="62" t="s">
        <v>1213</v>
      </c>
      <c r="O99" s="30" t="s">
        <v>1213</v>
      </c>
      <c r="P99" s="30" t="s">
        <v>1213</v>
      </c>
      <c r="Q99" s="30" t="s">
        <v>1213</v>
      </c>
      <c r="R99" s="30" t="s">
        <v>1213</v>
      </c>
      <c r="S99" s="13" t="s">
        <v>66</v>
      </c>
      <c r="T99" s="61">
        <v>454.3</v>
      </c>
      <c r="U99" s="35">
        <v>714.7</v>
      </c>
      <c r="V99" s="22" t="s">
        <v>1430</v>
      </c>
      <c r="W99" s="22" t="s">
        <v>1728</v>
      </c>
      <c r="X99" s="35">
        <v>41.5</v>
      </c>
      <c r="Y99" s="35">
        <v>33.1</v>
      </c>
      <c r="Z99" s="35">
        <v>24</v>
      </c>
      <c r="AA99" s="35">
        <v>15.7</v>
      </c>
      <c r="AB99" s="35">
        <v>11.4</v>
      </c>
      <c r="AC99" s="35">
        <v>72.5</v>
      </c>
      <c r="AD99" s="35">
        <v>11.1</v>
      </c>
      <c r="AE99" s="35">
        <v>35.4</v>
      </c>
    </row>
    <row r="100" spans="1:31" x14ac:dyDescent="0.55000000000000004">
      <c r="A100" s="28">
        <v>21910305102</v>
      </c>
      <c r="B100" s="22" t="s">
        <v>21</v>
      </c>
      <c r="C100" s="22">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61">
        <v>286.7</v>
      </c>
      <c r="U100" s="35">
        <v>583.1</v>
      </c>
      <c r="V100" s="22" t="s">
        <v>1431</v>
      </c>
      <c r="W100" s="22" t="s">
        <v>159</v>
      </c>
      <c r="X100" s="35">
        <v>41.6</v>
      </c>
      <c r="Y100" s="35">
        <v>30.7</v>
      </c>
      <c r="Z100" s="35">
        <v>16.5</v>
      </c>
      <c r="AA100" s="35">
        <v>17.5</v>
      </c>
      <c r="AB100" s="35">
        <v>6.82</v>
      </c>
      <c r="AC100" s="35">
        <v>39</v>
      </c>
      <c r="AD100" s="35">
        <v>10</v>
      </c>
      <c r="AE100" s="35">
        <v>25.3</v>
      </c>
    </row>
    <row r="101" spans="1:31" x14ac:dyDescent="0.55000000000000004">
      <c r="A101" s="28">
        <v>21910302962</v>
      </c>
      <c r="B101" s="22">
        <v>47</v>
      </c>
      <c r="C101" s="22">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61">
        <v>262</v>
      </c>
      <c r="U101" s="61">
        <v>569.1</v>
      </c>
      <c r="V101" s="22" t="s">
        <v>1429</v>
      </c>
      <c r="W101" s="22" t="s">
        <v>1684</v>
      </c>
      <c r="X101" s="35">
        <v>34.4</v>
      </c>
      <c r="Y101" s="35">
        <v>24.3</v>
      </c>
      <c r="Z101" s="35">
        <v>20.9</v>
      </c>
      <c r="AA101" s="35">
        <v>14.6</v>
      </c>
      <c r="AB101" s="35">
        <v>9.0299999999999994</v>
      </c>
      <c r="AC101" s="35">
        <v>61.7</v>
      </c>
      <c r="AD101" s="35">
        <v>10.199999999999999</v>
      </c>
      <c r="AE101" s="35">
        <v>33.9</v>
      </c>
    </row>
    <row r="102" spans="1:31" x14ac:dyDescent="0.55000000000000004">
      <c r="A102" s="28">
        <v>21910304991</v>
      </c>
      <c r="B102" s="22">
        <v>85</v>
      </c>
      <c r="C102" s="22">
        <v>334</v>
      </c>
      <c r="D102" s="31" t="s">
        <v>1151</v>
      </c>
      <c r="E102" s="28">
        <v>782</v>
      </c>
      <c r="F102" s="21" t="s">
        <v>0</v>
      </c>
      <c r="G102" s="21" t="s">
        <v>1126</v>
      </c>
      <c r="H102" s="31" t="s">
        <v>1152</v>
      </c>
      <c r="I102" s="31">
        <v>250</v>
      </c>
      <c r="J102" s="20">
        <v>41262</v>
      </c>
      <c r="K102" s="88">
        <v>41359</v>
      </c>
      <c r="L102" s="87">
        <v>4</v>
      </c>
      <c r="M102" s="62" t="s">
        <v>1213</v>
      </c>
      <c r="N102" s="62" t="s">
        <v>1213</v>
      </c>
      <c r="O102" s="30" t="s">
        <v>1213</v>
      </c>
      <c r="P102" s="30" t="s">
        <v>1213</v>
      </c>
      <c r="Q102" s="30" t="s">
        <v>1213</v>
      </c>
      <c r="R102" s="30" t="s">
        <v>1213</v>
      </c>
      <c r="S102" s="13" t="s">
        <v>66</v>
      </c>
      <c r="T102" s="61">
        <v>444.9</v>
      </c>
      <c r="U102" s="35">
        <v>831.8</v>
      </c>
      <c r="V102" s="22" t="s">
        <v>1430</v>
      </c>
      <c r="W102" s="22" t="s">
        <v>1729</v>
      </c>
      <c r="X102" s="35">
        <v>30.4</v>
      </c>
      <c r="Y102" s="35">
        <v>28.8</v>
      </c>
      <c r="Z102" s="35">
        <v>19.2</v>
      </c>
      <c r="AA102" s="35">
        <v>16.8</v>
      </c>
      <c r="AB102" s="35">
        <v>11.4</v>
      </c>
      <c r="AC102" s="35">
        <v>68.2</v>
      </c>
      <c r="AD102" s="35">
        <v>12.9</v>
      </c>
      <c r="AE102" s="35">
        <v>44.5</v>
      </c>
    </row>
    <row r="103" spans="1:31" x14ac:dyDescent="0.55000000000000004">
      <c r="A103" s="28">
        <v>21910305071</v>
      </c>
      <c r="B103" s="22">
        <v>19</v>
      </c>
      <c r="C103" s="22">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1429</v>
      </c>
      <c r="W103" s="22" t="s">
        <v>1685</v>
      </c>
      <c r="X103" s="35">
        <v>41.3</v>
      </c>
      <c r="Y103" s="35">
        <v>27.5</v>
      </c>
      <c r="Z103" s="35">
        <v>24</v>
      </c>
      <c r="AA103" s="35">
        <v>14.7</v>
      </c>
      <c r="AB103" s="35">
        <v>10.6</v>
      </c>
      <c r="AC103" s="35">
        <v>72.3</v>
      </c>
      <c r="AD103" s="35">
        <v>8.91</v>
      </c>
      <c r="AE103" s="35">
        <v>36.799999999999997</v>
      </c>
    </row>
    <row r="104" spans="1:31" x14ac:dyDescent="0.55000000000000004">
      <c r="A104" s="28">
        <v>21910305061</v>
      </c>
      <c r="B104" s="22">
        <v>20</v>
      </c>
      <c r="C104" s="22">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61">
        <v>241.7</v>
      </c>
      <c r="U104" s="35">
        <v>470</v>
      </c>
      <c r="V104" s="22" t="s">
        <v>1429</v>
      </c>
      <c r="W104" s="22" t="s">
        <v>1686</v>
      </c>
      <c r="X104" s="35">
        <v>42.6</v>
      </c>
      <c r="Y104" s="35">
        <v>26.7</v>
      </c>
      <c r="Z104" s="35">
        <v>27</v>
      </c>
      <c r="AA104" s="35">
        <v>19.600000000000001</v>
      </c>
      <c r="AB104" s="35">
        <v>11.7</v>
      </c>
      <c r="AC104" s="35">
        <v>59.8</v>
      </c>
      <c r="AD104" s="35">
        <v>10.9</v>
      </c>
      <c r="AE104" s="35">
        <v>34.5</v>
      </c>
    </row>
    <row r="105" spans="1:31" x14ac:dyDescent="0.55000000000000004">
      <c r="A105" s="28">
        <v>21910305101</v>
      </c>
      <c r="B105" s="22" t="s">
        <v>7</v>
      </c>
      <c r="C105" s="22">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61">
        <v>286.2</v>
      </c>
      <c r="U105" s="35">
        <v>623.1</v>
      </c>
      <c r="V105" s="22" t="s">
        <v>1431</v>
      </c>
      <c r="W105" s="22" t="s">
        <v>145</v>
      </c>
      <c r="X105" s="35">
        <v>39.700000000000003</v>
      </c>
      <c r="Y105" s="35">
        <v>26</v>
      </c>
      <c r="Z105" s="35">
        <v>19.8</v>
      </c>
      <c r="AA105" s="35">
        <v>18.7</v>
      </c>
      <c r="AB105" s="35">
        <v>9.44</v>
      </c>
      <c r="AC105" s="35">
        <v>50.5</v>
      </c>
      <c r="AD105" s="35">
        <v>15.3</v>
      </c>
      <c r="AE105" s="35">
        <v>30.4</v>
      </c>
    </row>
    <row r="106" spans="1:31" x14ac:dyDescent="0.55000000000000004">
      <c r="A106" s="28">
        <v>21910302912</v>
      </c>
      <c r="B106" s="22">
        <v>64</v>
      </c>
      <c r="C106" s="22">
        <v>759</v>
      </c>
      <c r="D106" s="31" t="s">
        <v>1151</v>
      </c>
      <c r="E106" s="28">
        <v>779</v>
      </c>
      <c r="F106" s="21" t="s">
        <v>0</v>
      </c>
      <c r="G106" s="21" t="s">
        <v>1126</v>
      </c>
      <c r="H106" s="31" t="s">
        <v>1152</v>
      </c>
      <c r="I106" s="31">
        <v>250</v>
      </c>
      <c r="J106" s="20">
        <v>41261</v>
      </c>
      <c r="K106" s="88">
        <v>41358</v>
      </c>
      <c r="L106" s="87">
        <v>4</v>
      </c>
      <c r="M106" s="62" t="s">
        <v>1213</v>
      </c>
      <c r="N106" s="62" t="s">
        <v>1213</v>
      </c>
      <c r="O106" s="30" t="s">
        <v>1213</v>
      </c>
      <c r="P106" s="30" t="s">
        <v>1213</v>
      </c>
      <c r="Q106" s="30" t="s">
        <v>1213</v>
      </c>
      <c r="R106" s="30" t="s">
        <v>1213</v>
      </c>
      <c r="S106" s="13" t="s">
        <v>66</v>
      </c>
      <c r="T106" s="61">
        <v>496.8</v>
      </c>
      <c r="U106" s="58">
        <v>774.9</v>
      </c>
      <c r="V106" s="22" t="s">
        <v>1430</v>
      </c>
      <c r="W106" s="22" t="s">
        <v>1730</v>
      </c>
      <c r="X106" s="35">
        <v>27.5</v>
      </c>
      <c r="Y106" s="35">
        <v>26.9</v>
      </c>
      <c r="Z106" s="35">
        <v>18.8</v>
      </c>
      <c r="AA106" s="35">
        <v>18</v>
      </c>
      <c r="AB106" s="35">
        <v>12.5</v>
      </c>
      <c r="AC106" s="35">
        <v>69.099999999999994</v>
      </c>
      <c r="AD106" s="35">
        <v>20.100000000000001</v>
      </c>
      <c r="AE106" s="35">
        <v>44.4</v>
      </c>
    </row>
    <row r="107" spans="1:31" x14ac:dyDescent="0.55000000000000004">
      <c r="A107" s="28">
        <v>21910304961</v>
      </c>
      <c r="B107" s="22">
        <v>65</v>
      </c>
      <c r="C107" s="22">
        <v>763</v>
      </c>
      <c r="D107" s="31" t="s">
        <v>1151</v>
      </c>
      <c r="E107" s="28">
        <v>783</v>
      </c>
      <c r="F107" s="21" t="s">
        <v>0</v>
      </c>
      <c r="G107" s="21" t="s">
        <v>1126</v>
      </c>
      <c r="H107" s="31" t="s">
        <v>1152</v>
      </c>
      <c r="I107" s="31">
        <v>250</v>
      </c>
      <c r="J107" s="20">
        <v>41261</v>
      </c>
      <c r="K107" s="88">
        <v>41358</v>
      </c>
      <c r="L107" s="87">
        <v>4</v>
      </c>
      <c r="M107" s="62" t="s">
        <v>1213</v>
      </c>
      <c r="N107" s="62" t="s">
        <v>1213</v>
      </c>
      <c r="O107" s="30" t="s">
        <v>1213</v>
      </c>
      <c r="P107" s="30" t="s">
        <v>1213</v>
      </c>
      <c r="Q107" s="30" t="s">
        <v>1213</v>
      </c>
      <c r="R107" s="30" t="s">
        <v>1213</v>
      </c>
      <c r="S107" s="13" t="s">
        <v>66</v>
      </c>
      <c r="T107" s="56">
        <v>423.5</v>
      </c>
      <c r="U107" s="58">
        <v>765.9</v>
      </c>
      <c r="V107" s="22" t="s">
        <v>1430</v>
      </c>
      <c r="W107" s="22" t="s">
        <v>1731</v>
      </c>
      <c r="X107" s="35">
        <v>27.9</v>
      </c>
      <c r="Y107" s="35">
        <v>30.2</v>
      </c>
      <c r="Z107" s="35">
        <v>19.3</v>
      </c>
      <c r="AA107" s="35">
        <v>16.5</v>
      </c>
      <c r="AB107" s="35">
        <v>10.9</v>
      </c>
      <c r="AC107" s="35">
        <v>66.099999999999994</v>
      </c>
      <c r="AD107" s="35">
        <v>18.3</v>
      </c>
      <c r="AE107" s="35">
        <v>34</v>
      </c>
    </row>
    <row r="108" spans="1:31" x14ac:dyDescent="0.55000000000000004">
      <c r="A108" s="28">
        <v>21910305031</v>
      </c>
      <c r="B108" s="22" t="s">
        <v>58</v>
      </c>
      <c r="C108" s="22">
        <v>838</v>
      </c>
      <c r="D108" s="21" t="s">
        <v>1151</v>
      </c>
      <c r="E108" s="28">
        <v>901</v>
      </c>
      <c r="F108" s="21" t="s">
        <v>0</v>
      </c>
      <c r="G108" s="21" t="s">
        <v>1126</v>
      </c>
      <c r="H108" s="21" t="s">
        <v>1152</v>
      </c>
      <c r="I108" s="21">
        <v>250</v>
      </c>
      <c r="J108" s="20">
        <v>41289</v>
      </c>
      <c r="K108" s="88">
        <v>41387</v>
      </c>
      <c r="L108" s="87">
        <v>5</v>
      </c>
      <c r="M108" s="62" t="s">
        <v>1213</v>
      </c>
      <c r="N108" s="62" t="s">
        <v>1213</v>
      </c>
      <c r="O108" s="7" t="s">
        <v>1213</v>
      </c>
      <c r="P108" s="7" t="s">
        <v>1213</v>
      </c>
      <c r="Q108" s="30" t="s">
        <v>1213</v>
      </c>
      <c r="R108" s="30" t="s">
        <v>1213</v>
      </c>
      <c r="S108" s="13" t="s">
        <v>66</v>
      </c>
      <c r="T108" s="61">
        <v>455.8</v>
      </c>
      <c r="U108" s="35">
        <v>818.2</v>
      </c>
      <c r="V108" s="22" t="s">
        <v>1431</v>
      </c>
      <c r="W108" s="22" t="s">
        <v>196</v>
      </c>
      <c r="X108" s="35">
        <v>17.5</v>
      </c>
      <c r="Y108" s="35">
        <v>18</v>
      </c>
      <c r="Z108" s="35">
        <v>10.3</v>
      </c>
      <c r="AA108" s="35">
        <v>18.8</v>
      </c>
      <c r="AB108" s="35">
        <v>7.23</v>
      </c>
      <c r="AC108" s="35">
        <v>38.5</v>
      </c>
      <c r="AD108" s="35">
        <v>27.3</v>
      </c>
      <c r="AE108" s="35">
        <v>32.299999999999997</v>
      </c>
    </row>
    <row r="109" spans="1:31" x14ac:dyDescent="0.55000000000000004">
      <c r="A109" s="28">
        <v>21910305022</v>
      </c>
      <c r="B109" s="22" t="s">
        <v>40</v>
      </c>
      <c r="C109" s="22">
        <v>840</v>
      </c>
      <c r="D109" s="21" t="s">
        <v>1151</v>
      </c>
      <c r="E109" s="28">
        <v>894</v>
      </c>
      <c r="F109" s="21" t="s">
        <v>0</v>
      </c>
      <c r="G109" s="21" t="s">
        <v>1126</v>
      </c>
      <c r="H109" s="21" t="s">
        <v>1152</v>
      </c>
      <c r="I109" s="21">
        <v>250</v>
      </c>
      <c r="J109" s="20">
        <v>41288</v>
      </c>
      <c r="K109" s="88">
        <v>41386</v>
      </c>
      <c r="L109" s="87">
        <v>5</v>
      </c>
      <c r="M109" s="62" t="s">
        <v>1213</v>
      </c>
      <c r="N109" s="62" t="s">
        <v>1213</v>
      </c>
      <c r="O109" s="7" t="s">
        <v>1213</v>
      </c>
      <c r="P109" s="7" t="s">
        <v>1213</v>
      </c>
      <c r="Q109" s="30" t="s">
        <v>1213</v>
      </c>
      <c r="R109" s="30" t="s">
        <v>1213</v>
      </c>
      <c r="S109" s="13" t="s">
        <v>66</v>
      </c>
      <c r="T109" s="61">
        <v>437.3</v>
      </c>
      <c r="U109" s="35">
        <v>836.7</v>
      </c>
      <c r="V109" s="22" t="s">
        <v>1431</v>
      </c>
      <c r="W109" s="22" t="s">
        <v>178</v>
      </c>
      <c r="X109" s="35">
        <v>26.7</v>
      </c>
      <c r="Y109" s="35">
        <v>23.2</v>
      </c>
      <c r="Z109" s="35">
        <v>14.4</v>
      </c>
      <c r="AA109" s="35">
        <v>16.8</v>
      </c>
      <c r="AB109" s="35">
        <v>7.82</v>
      </c>
      <c r="AC109" s="35">
        <v>46.7</v>
      </c>
      <c r="AD109" s="35">
        <v>21</v>
      </c>
      <c r="AE109" s="35">
        <v>29.6</v>
      </c>
    </row>
    <row r="110" spans="1:31" x14ac:dyDescent="0.55000000000000004">
      <c r="A110" s="28">
        <v>21910304962</v>
      </c>
      <c r="B110" s="22">
        <v>69</v>
      </c>
      <c r="C110" s="22">
        <v>865</v>
      </c>
      <c r="D110" s="31" t="s">
        <v>1151</v>
      </c>
      <c r="E110" s="28">
        <v>771</v>
      </c>
      <c r="F110" s="21" t="s">
        <v>0</v>
      </c>
      <c r="G110" s="21" t="s">
        <v>1126</v>
      </c>
      <c r="H110" s="31" t="s">
        <v>1152</v>
      </c>
      <c r="I110" s="31">
        <v>250</v>
      </c>
      <c r="J110" s="20">
        <v>41262</v>
      </c>
      <c r="K110" s="88">
        <v>41358</v>
      </c>
      <c r="L110" s="87">
        <v>4</v>
      </c>
      <c r="M110" s="62" t="s">
        <v>1213</v>
      </c>
      <c r="N110" s="62" t="s">
        <v>1213</v>
      </c>
      <c r="O110" s="30" t="s">
        <v>1213</v>
      </c>
      <c r="P110" s="30" t="s">
        <v>1213</v>
      </c>
      <c r="Q110" s="30" t="s">
        <v>1213</v>
      </c>
      <c r="R110" s="30" t="s">
        <v>1213</v>
      </c>
      <c r="S110" s="13" t="s">
        <v>66</v>
      </c>
      <c r="T110" s="61">
        <v>525.6</v>
      </c>
      <c r="U110" s="58">
        <v>891.2</v>
      </c>
      <c r="V110" s="22" t="s">
        <v>1430</v>
      </c>
      <c r="W110" s="22" t="s">
        <v>1732</v>
      </c>
      <c r="X110" s="35">
        <v>26.6</v>
      </c>
      <c r="Y110" s="35">
        <v>25.2</v>
      </c>
      <c r="Z110" s="35">
        <v>19.600000000000001</v>
      </c>
      <c r="AA110" s="35">
        <v>19.3</v>
      </c>
      <c r="AB110" s="35">
        <v>12.7</v>
      </c>
      <c r="AC110" s="35">
        <v>66</v>
      </c>
      <c r="AD110" s="35">
        <v>21.4</v>
      </c>
      <c r="AE110" s="35">
        <v>43.5</v>
      </c>
    </row>
    <row r="111" spans="1:31" x14ac:dyDescent="0.55000000000000004">
      <c r="A111" s="28">
        <v>21910305092</v>
      </c>
      <c r="B111" s="22" t="s">
        <v>2</v>
      </c>
      <c r="C111" s="22">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61">
        <v>293.2</v>
      </c>
      <c r="U111" s="35">
        <v>609.9</v>
      </c>
      <c r="V111" s="22" t="s">
        <v>1431</v>
      </c>
      <c r="W111" s="22" t="s">
        <v>140</v>
      </c>
      <c r="X111" s="35">
        <v>37.200000000000003</v>
      </c>
      <c r="Y111" s="35">
        <v>26.7</v>
      </c>
      <c r="Z111" s="35">
        <v>17.8</v>
      </c>
      <c r="AA111" s="35">
        <v>17.399999999999999</v>
      </c>
      <c r="AB111" s="35">
        <v>7.92</v>
      </c>
      <c r="AC111" s="35">
        <v>45.6</v>
      </c>
      <c r="AD111" s="35">
        <v>15.1</v>
      </c>
      <c r="AE111" s="35">
        <v>25.5</v>
      </c>
    </row>
    <row r="112" spans="1:31" x14ac:dyDescent="0.55000000000000004">
      <c r="A112" s="28">
        <v>21910305062</v>
      </c>
      <c r="B112" s="22">
        <v>42</v>
      </c>
      <c r="C112" s="22">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61">
        <v>260.3</v>
      </c>
      <c r="U112" s="35">
        <v>661.9</v>
      </c>
      <c r="V112" s="22" t="s">
        <v>1429</v>
      </c>
      <c r="W112" s="22" t="s">
        <v>1687</v>
      </c>
      <c r="X112" s="35">
        <v>48.3</v>
      </c>
      <c r="Y112" s="35">
        <v>34.299999999999997</v>
      </c>
      <c r="Z112" s="35">
        <v>24.8</v>
      </c>
      <c r="AA112" s="35">
        <v>16.899999999999999</v>
      </c>
      <c r="AB112" s="35">
        <v>11.2</v>
      </c>
      <c r="AC112" s="35">
        <v>66.3</v>
      </c>
      <c r="AD112" s="35">
        <v>7.92</v>
      </c>
      <c r="AE112" s="35">
        <v>36.200000000000003</v>
      </c>
    </row>
    <row r="113" spans="1:31" x14ac:dyDescent="0.55000000000000004">
      <c r="A113" s="28">
        <v>21910305021</v>
      </c>
      <c r="B113" s="22" t="s">
        <v>43</v>
      </c>
      <c r="C113" s="22">
        <v>1142</v>
      </c>
      <c r="D113" s="21" t="s">
        <v>1151</v>
      </c>
      <c r="E113" s="28">
        <v>896</v>
      </c>
      <c r="F113" s="21" t="s">
        <v>0</v>
      </c>
      <c r="G113" s="21" t="s">
        <v>1126</v>
      </c>
      <c r="H113" s="21" t="s">
        <v>1152</v>
      </c>
      <c r="I113" s="21">
        <v>250</v>
      </c>
      <c r="J113" s="20">
        <v>41287</v>
      </c>
      <c r="K113" s="88">
        <v>41386</v>
      </c>
      <c r="L113" s="87">
        <v>5</v>
      </c>
      <c r="M113" s="62" t="s">
        <v>1213</v>
      </c>
      <c r="N113" s="62" t="s">
        <v>1213</v>
      </c>
      <c r="O113" s="7" t="s">
        <v>1213</v>
      </c>
      <c r="P113" s="7" t="s">
        <v>1213</v>
      </c>
      <c r="Q113" s="30" t="s">
        <v>1213</v>
      </c>
      <c r="R113" s="30" t="s">
        <v>1213</v>
      </c>
      <c r="S113" s="13" t="s">
        <v>66</v>
      </c>
      <c r="T113" s="61">
        <v>444.7</v>
      </c>
      <c r="U113" s="35">
        <v>974.6</v>
      </c>
      <c r="V113" s="22" t="s">
        <v>1431</v>
      </c>
      <c r="W113" s="22" t="s">
        <v>181</v>
      </c>
      <c r="X113" s="35">
        <v>26.3</v>
      </c>
      <c r="Y113" s="35">
        <v>21.3</v>
      </c>
      <c r="Z113" s="35">
        <v>13.1</v>
      </c>
      <c r="AA113" s="35">
        <v>19.100000000000001</v>
      </c>
      <c r="AB113" s="35">
        <v>7.33</v>
      </c>
      <c r="AC113" s="35">
        <v>38.5</v>
      </c>
      <c r="AD113" s="35">
        <v>20.100000000000001</v>
      </c>
      <c r="AE113" s="35">
        <v>28.3</v>
      </c>
    </row>
    <row r="114" spans="1:31" x14ac:dyDescent="0.55000000000000004">
      <c r="A114" s="28">
        <v>21910305032</v>
      </c>
      <c r="B114" s="22" t="s">
        <v>59</v>
      </c>
      <c r="C114" s="22">
        <v>1149</v>
      </c>
      <c r="D114" s="21" t="s">
        <v>1151</v>
      </c>
      <c r="E114" s="28">
        <v>904</v>
      </c>
      <c r="F114" s="21" t="s">
        <v>0</v>
      </c>
      <c r="G114" s="21" t="s">
        <v>1126</v>
      </c>
      <c r="H114" s="21" t="s">
        <v>1152</v>
      </c>
      <c r="I114" s="21">
        <v>250</v>
      </c>
      <c r="J114" s="20">
        <v>41289</v>
      </c>
      <c r="K114" s="88">
        <v>41387</v>
      </c>
      <c r="L114" s="87">
        <v>5</v>
      </c>
      <c r="M114" s="62" t="s">
        <v>1213</v>
      </c>
      <c r="N114" s="62" t="s">
        <v>1213</v>
      </c>
      <c r="O114" s="7" t="s">
        <v>1213</v>
      </c>
      <c r="P114" s="7" t="s">
        <v>1213</v>
      </c>
      <c r="Q114" s="30" t="s">
        <v>1213</v>
      </c>
      <c r="R114" s="30" t="s">
        <v>1213</v>
      </c>
      <c r="S114" s="13" t="s">
        <v>66</v>
      </c>
      <c r="T114" s="61">
        <v>468.2</v>
      </c>
      <c r="U114" s="35">
        <v>827.7</v>
      </c>
      <c r="V114" s="22" t="s">
        <v>1431</v>
      </c>
      <c r="W114" s="22" t="s">
        <v>197</v>
      </c>
      <c r="X114" s="35">
        <v>24.1</v>
      </c>
      <c r="Y114" s="35">
        <v>19.7</v>
      </c>
      <c r="Z114" s="35">
        <v>11</v>
      </c>
      <c r="AA114" s="35">
        <v>18.399999999999999</v>
      </c>
      <c r="AB114" s="35">
        <v>6.78</v>
      </c>
      <c r="AC114" s="35">
        <v>36.799999999999997</v>
      </c>
      <c r="AD114" s="35">
        <v>23.1</v>
      </c>
      <c r="AE114" s="35">
        <v>27.8</v>
      </c>
    </row>
    <row r="115" spans="1:31" x14ac:dyDescent="0.55000000000000004">
      <c r="A115" s="28">
        <v>21910302911</v>
      </c>
      <c r="B115" s="22">
        <v>72</v>
      </c>
      <c r="C115" s="22">
        <v>1157</v>
      </c>
      <c r="D115" s="31" t="s">
        <v>1151</v>
      </c>
      <c r="E115" s="28">
        <v>768</v>
      </c>
      <c r="F115" s="21" t="s">
        <v>0</v>
      </c>
      <c r="G115" s="21" t="s">
        <v>1126</v>
      </c>
      <c r="H115" s="31" t="s">
        <v>1152</v>
      </c>
      <c r="I115" s="31">
        <v>250</v>
      </c>
      <c r="J115" s="20">
        <v>41261</v>
      </c>
      <c r="K115" s="88">
        <v>41358</v>
      </c>
      <c r="L115" s="87">
        <v>4</v>
      </c>
      <c r="M115" s="62" t="s">
        <v>1213</v>
      </c>
      <c r="N115" s="62" t="s">
        <v>1213</v>
      </c>
      <c r="O115" s="30" t="s">
        <v>1213</v>
      </c>
      <c r="P115" s="30" t="s">
        <v>1213</v>
      </c>
      <c r="Q115" s="30" t="s">
        <v>1213</v>
      </c>
      <c r="R115" s="30" t="s">
        <v>1213</v>
      </c>
      <c r="S115" s="13" t="s">
        <v>66</v>
      </c>
      <c r="T115" s="61">
        <v>509.8</v>
      </c>
      <c r="U115" s="58">
        <v>848.5</v>
      </c>
      <c r="V115" s="22" t="s">
        <v>1430</v>
      </c>
      <c r="W115" s="22" t="s">
        <v>1733</v>
      </c>
      <c r="X115" s="35">
        <v>20.9</v>
      </c>
      <c r="Y115" s="35">
        <v>21.8</v>
      </c>
      <c r="Z115" s="35">
        <v>15.2</v>
      </c>
      <c r="AA115" s="35">
        <v>15</v>
      </c>
      <c r="AB115" s="35">
        <v>10.5</v>
      </c>
      <c r="AC115" s="35">
        <v>69.8</v>
      </c>
      <c r="AD115" s="35">
        <v>18.399999999999999</v>
      </c>
      <c r="AE115" s="35">
        <v>47.9</v>
      </c>
    </row>
    <row r="116" spans="1:31" x14ac:dyDescent="0.55000000000000004">
      <c r="A116" s="28">
        <v>21910305091</v>
      </c>
      <c r="B116" s="22" t="s">
        <v>28</v>
      </c>
      <c r="C116" s="22">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61">
        <v>374.4</v>
      </c>
      <c r="U116" s="35">
        <v>786.7</v>
      </c>
      <c r="V116" s="22" t="s">
        <v>1431</v>
      </c>
      <c r="W116" s="22" t="s">
        <v>166</v>
      </c>
      <c r="X116" s="35">
        <v>35.700000000000003</v>
      </c>
      <c r="Y116" s="35">
        <v>25.6</v>
      </c>
      <c r="Z116" s="35">
        <v>14.7</v>
      </c>
      <c r="AA116" s="35">
        <v>14.6</v>
      </c>
      <c r="AB116" s="35">
        <v>5.44</v>
      </c>
      <c r="AC116" s="35">
        <v>37.200000000000003</v>
      </c>
      <c r="AD116" s="35">
        <v>9.8800000000000008</v>
      </c>
      <c r="AE116" s="35">
        <v>23.1</v>
      </c>
    </row>
    <row r="117" spans="1:31"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63">
        <v>277.89999999999998</v>
      </c>
      <c r="U117" s="6">
        <v>778.5</v>
      </c>
      <c r="V117" s="22" t="s">
        <v>1429</v>
      </c>
      <c r="W117" s="5" t="s">
        <v>1688</v>
      </c>
      <c r="X117" s="6">
        <v>40.1</v>
      </c>
      <c r="Y117" s="6">
        <v>33.200000000000003</v>
      </c>
      <c r="Z117" s="6">
        <v>22.9</v>
      </c>
      <c r="AA117" s="6">
        <v>17.7</v>
      </c>
      <c r="AB117" s="6">
        <v>14.2</v>
      </c>
      <c r="AC117" s="6">
        <v>80.099999999999994</v>
      </c>
      <c r="AD117" s="6">
        <v>13.1</v>
      </c>
      <c r="AE117" s="6">
        <v>46.8</v>
      </c>
    </row>
    <row r="118" spans="1:31" x14ac:dyDescent="0.55000000000000004">
      <c r="A118" s="28">
        <v>21910305072</v>
      </c>
      <c r="B118" s="22">
        <v>52</v>
      </c>
      <c r="C118" s="22">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61">
        <v>735.3</v>
      </c>
      <c r="V118" s="22" t="s">
        <v>1429</v>
      </c>
      <c r="W118" s="22" t="s">
        <v>1689</v>
      </c>
      <c r="X118" s="35">
        <v>33.4</v>
      </c>
      <c r="Y118" s="35">
        <v>28.4</v>
      </c>
      <c r="Z118" s="35">
        <v>18.8</v>
      </c>
      <c r="AA118" s="35">
        <v>15.5</v>
      </c>
      <c r="AB118" s="35">
        <v>10.5</v>
      </c>
      <c r="AC118" s="35">
        <v>67.8</v>
      </c>
      <c r="AD118" s="35">
        <v>13.4</v>
      </c>
      <c r="AE118" s="35">
        <v>39.200000000000003</v>
      </c>
    </row>
    <row r="119" spans="1:31"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62" t="s">
        <v>1213</v>
      </c>
      <c r="N119" s="62" t="s">
        <v>1213</v>
      </c>
      <c r="O119" s="7" t="s">
        <v>1213</v>
      </c>
      <c r="P119" s="7" t="s">
        <v>1213</v>
      </c>
      <c r="Q119" s="30" t="s">
        <v>1213</v>
      </c>
      <c r="R119" s="30" t="s">
        <v>1213</v>
      </c>
      <c r="S119" s="13" t="s">
        <v>66</v>
      </c>
      <c r="T119" s="63">
        <v>463.7</v>
      </c>
      <c r="U119" s="6">
        <v>771.4</v>
      </c>
      <c r="V119" s="22" t="s">
        <v>1431</v>
      </c>
      <c r="W119" s="5" t="s">
        <v>1111</v>
      </c>
      <c r="X119" s="6">
        <v>27.2</v>
      </c>
      <c r="Y119" s="6">
        <v>28.6</v>
      </c>
      <c r="Z119" s="6">
        <v>13.3</v>
      </c>
      <c r="AA119" s="6">
        <v>22.1</v>
      </c>
      <c r="AB119" s="6">
        <v>8.2799999999999994</v>
      </c>
      <c r="AC119" s="6">
        <v>37.5</v>
      </c>
      <c r="AD119" s="6">
        <v>18.399999999999999</v>
      </c>
      <c r="AE119" s="6">
        <v>34</v>
      </c>
    </row>
    <row r="120" spans="1:31" x14ac:dyDescent="0.55000000000000004">
      <c r="A120" s="28">
        <v>21910305142</v>
      </c>
      <c r="B120" s="22">
        <v>86</v>
      </c>
      <c r="C120" s="22">
        <v>471</v>
      </c>
      <c r="D120" s="31" t="s">
        <v>1151</v>
      </c>
      <c r="E120" s="28">
        <v>798</v>
      </c>
      <c r="F120" s="21" t="s">
        <v>0</v>
      </c>
      <c r="G120" s="21" t="s">
        <v>1126</v>
      </c>
      <c r="H120" s="31" t="s">
        <v>1152</v>
      </c>
      <c r="I120" s="31">
        <v>2500</v>
      </c>
      <c r="J120" s="20">
        <v>41262</v>
      </c>
      <c r="K120" s="88">
        <v>41359</v>
      </c>
      <c r="L120" s="87">
        <v>4</v>
      </c>
      <c r="M120" s="62" t="s">
        <v>1213</v>
      </c>
      <c r="N120" s="62" t="s">
        <v>1213</v>
      </c>
      <c r="O120" s="30" t="s">
        <v>1213</v>
      </c>
      <c r="P120" s="30" t="s">
        <v>1213</v>
      </c>
      <c r="Q120" s="30" t="s">
        <v>1213</v>
      </c>
      <c r="R120" s="30" t="s">
        <v>1213</v>
      </c>
      <c r="S120" s="13" t="s">
        <v>66</v>
      </c>
      <c r="T120" s="61">
        <v>445.2</v>
      </c>
      <c r="U120" s="35">
        <v>731.6</v>
      </c>
      <c r="V120" s="22" t="s">
        <v>1430</v>
      </c>
      <c r="W120" s="22" t="s">
        <v>1734</v>
      </c>
      <c r="X120" s="35">
        <v>38</v>
      </c>
      <c r="Y120" s="35">
        <v>36.4</v>
      </c>
      <c r="Z120" s="35">
        <v>23.2</v>
      </c>
      <c r="AA120" s="35">
        <v>19.399999999999999</v>
      </c>
      <c r="AB120" s="35">
        <v>14.6</v>
      </c>
      <c r="AC120" s="35">
        <v>75.599999999999994</v>
      </c>
      <c r="AD120" s="35">
        <v>12.4</v>
      </c>
      <c r="AE120" s="35">
        <v>48.3</v>
      </c>
    </row>
    <row r="121" spans="1:31" x14ac:dyDescent="0.55000000000000004">
      <c r="A121" s="28">
        <v>21910305211</v>
      </c>
      <c r="B121" s="22">
        <v>48</v>
      </c>
      <c r="C121" s="22">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1429</v>
      </c>
      <c r="W121" s="22" t="s">
        <v>1690</v>
      </c>
      <c r="X121" s="35">
        <v>38.200000000000003</v>
      </c>
      <c r="Y121" s="35">
        <v>27.2</v>
      </c>
      <c r="Z121" s="35">
        <v>21.6</v>
      </c>
      <c r="AA121" s="35">
        <v>15.1</v>
      </c>
      <c r="AB121" s="35">
        <v>9.91</v>
      </c>
      <c r="AC121" s="35">
        <v>65.8</v>
      </c>
      <c r="AD121" s="35">
        <v>10</v>
      </c>
      <c r="AE121" s="35">
        <v>35.4</v>
      </c>
    </row>
    <row r="122" spans="1:31" x14ac:dyDescent="0.55000000000000004">
      <c r="A122" s="28">
        <v>21910305212</v>
      </c>
      <c r="B122" s="22">
        <v>49</v>
      </c>
      <c r="C122" s="22">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61">
        <v>352.7</v>
      </c>
      <c r="U122" s="56">
        <v>606.4</v>
      </c>
      <c r="V122" s="22" t="s">
        <v>1429</v>
      </c>
      <c r="W122" s="22" t="s">
        <v>1691</v>
      </c>
      <c r="X122" s="35">
        <v>32.700000000000003</v>
      </c>
      <c r="Y122" s="35">
        <v>26</v>
      </c>
      <c r="Z122" s="35">
        <v>20</v>
      </c>
      <c r="AA122" s="35">
        <v>16.5</v>
      </c>
      <c r="AB122" s="35">
        <v>10.5</v>
      </c>
      <c r="AC122" s="35">
        <v>64</v>
      </c>
      <c r="AD122" s="35">
        <v>13.8</v>
      </c>
      <c r="AE122" s="35">
        <v>38.4</v>
      </c>
    </row>
    <row r="123" spans="1:31" x14ac:dyDescent="0.55000000000000004">
      <c r="A123" s="28">
        <v>21910305221</v>
      </c>
      <c r="B123" s="22">
        <v>30</v>
      </c>
      <c r="C123" s="22">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61">
        <v>224.6</v>
      </c>
      <c r="U123" s="35">
        <v>498.3</v>
      </c>
      <c r="V123" s="22" t="s">
        <v>1429</v>
      </c>
      <c r="W123" s="22" t="s">
        <v>1692</v>
      </c>
      <c r="X123" s="35">
        <v>41.6</v>
      </c>
      <c r="Y123" s="35">
        <v>30.6</v>
      </c>
      <c r="Z123" s="35">
        <v>21.1</v>
      </c>
      <c r="AA123" s="35">
        <v>13.9</v>
      </c>
      <c r="AB123" s="35">
        <v>8.67</v>
      </c>
      <c r="AC123" s="35">
        <v>62.3</v>
      </c>
      <c r="AD123" s="35">
        <v>7.69</v>
      </c>
      <c r="AE123" s="35">
        <v>32.200000000000003</v>
      </c>
    </row>
    <row r="124" spans="1:31" x14ac:dyDescent="0.55000000000000004">
      <c r="A124" s="28">
        <v>21910305162</v>
      </c>
      <c r="B124" s="22" t="s">
        <v>42</v>
      </c>
      <c r="C124" s="22">
        <v>1054</v>
      </c>
      <c r="D124" s="21" t="s">
        <v>1151</v>
      </c>
      <c r="E124" s="28">
        <v>921</v>
      </c>
      <c r="F124" s="21" t="s">
        <v>0</v>
      </c>
      <c r="G124" s="21" t="s">
        <v>1126</v>
      </c>
      <c r="H124" s="21" t="s">
        <v>1152</v>
      </c>
      <c r="I124" s="21">
        <v>2500</v>
      </c>
      <c r="J124" s="20">
        <v>41289</v>
      </c>
      <c r="K124" s="88">
        <v>41386</v>
      </c>
      <c r="L124" s="87">
        <v>5</v>
      </c>
      <c r="M124" s="62" t="s">
        <v>1213</v>
      </c>
      <c r="N124" s="62" t="s">
        <v>1213</v>
      </c>
      <c r="O124" s="7" t="s">
        <v>1213</v>
      </c>
      <c r="P124" s="7" t="s">
        <v>1213</v>
      </c>
      <c r="Q124" s="30" t="s">
        <v>1213</v>
      </c>
      <c r="R124" s="30" t="s">
        <v>1213</v>
      </c>
      <c r="S124" s="13" t="s">
        <v>66</v>
      </c>
      <c r="T124" s="61">
        <v>579.9</v>
      </c>
      <c r="U124" s="35">
        <v>977.4</v>
      </c>
      <c r="V124" s="22" t="s">
        <v>1431</v>
      </c>
      <c r="W124" s="22" t="s">
        <v>180</v>
      </c>
      <c r="X124" s="35">
        <v>25.6</v>
      </c>
      <c r="Y124" s="35">
        <v>20.5</v>
      </c>
      <c r="Z124" s="35">
        <v>12.7</v>
      </c>
      <c r="AA124" s="35">
        <v>14.7</v>
      </c>
      <c r="AB124" s="35">
        <v>5.91</v>
      </c>
      <c r="AC124" s="35">
        <v>40.1</v>
      </c>
      <c r="AD124" s="35">
        <v>17.2</v>
      </c>
      <c r="AE124" s="35">
        <v>24.6</v>
      </c>
    </row>
    <row r="125" spans="1:31" x14ac:dyDescent="0.55000000000000004">
      <c r="A125" s="28">
        <v>21910305141</v>
      </c>
      <c r="B125" s="22">
        <v>94</v>
      </c>
      <c r="C125" s="22">
        <v>1135</v>
      </c>
      <c r="D125" s="31" t="s">
        <v>1151</v>
      </c>
      <c r="E125" s="28">
        <v>796</v>
      </c>
      <c r="F125" s="21" t="s">
        <v>0</v>
      </c>
      <c r="G125" s="21" t="s">
        <v>1126</v>
      </c>
      <c r="H125" s="31" t="s">
        <v>1152</v>
      </c>
      <c r="I125" s="31">
        <v>2500</v>
      </c>
      <c r="J125" s="20">
        <v>41262</v>
      </c>
      <c r="K125" s="88">
        <v>41359</v>
      </c>
      <c r="L125" s="87">
        <v>4</v>
      </c>
      <c r="M125" s="62" t="s">
        <v>1213</v>
      </c>
      <c r="N125" s="62" t="s">
        <v>1213</v>
      </c>
      <c r="O125" s="30" t="s">
        <v>1213</v>
      </c>
      <c r="P125" s="30" t="s">
        <v>1213</v>
      </c>
      <c r="Q125" s="30" t="s">
        <v>1213</v>
      </c>
      <c r="R125" s="30" t="s">
        <v>1213</v>
      </c>
      <c r="S125" s="13" t="s">
        <v>66</v>
      </c>
      <c r="T125" s="61">
        <v>559.5</v>
      </c>
      <c r="U125" s="35">
        <v>950.9</v>
      </c>
      <c r="V125" s="22" t="s">
        <v>1430</v>
      </c>
      <c r="W125" s="22" t="s">
        <v>1735</v>
      </c>
      <c r="X125" s="35">
        <v>38.700000000000003</v>
      </c>
      <c r="Y125" s="35">
        <v>29.5</v>
      </c>
      <c r="Z125" s="35">
        <v>20.8</v>
      </c>
      <c r="AA125" s="35">
        <v>12.9</v>
      </c>
      <c r="AB125" s="35">
        <v>9.41</v>
      </c>
      <c r="AC125" s="35">
        <v>72.900000000000006</v>
      </c>
      <c r="AD125" s="35">
        <v>11.6</v>
      </c>
      <c r="AE125" s="35">
        <v>31.7</v>
      </c>
    </row>
    <row r="126" spans="1:31" x14ac:dyDescent="0.55000000000000004">
      <c r="A126" s="28">
        <v>21910317182</v>
      </c>
      <c r="B126" s="22">
        <v>37</v>
      </c>
      <c r="C126" s="22">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1429</v>
      </c>
      <c r="W126" s="22" t="s">
        <v>1693</v>
      </c>
      <c r="X126" s="35">
        <v>42.8</v>
      </c>
      <c r="Y126" s="35">
        <v>28.5</v>
      </c>
      <c r="Z126" s="35">
        <v>21.9</v>
      </c>
      <c r="AA126" s="35">
        <v>14.4</v>
      </c>
      <c r="AB126" s="35">
        <v>9.16</v>
      </c>
      <c r="AC126" s="35">
        <v>63.8</v>
      </c>
      <c r="AD126" s="35">
        <v>8.19</v>
      </c>
      <c r="AE126" s="35">
        <v>32.799999999999997</v>
      </c>
    </row>
    <row r="127" spans="1:31" x14ac:dyDescent="0.55000000000000004">
      <c r="A127" s="28">
        <v>21910318952</v>
      </c>
      <c r="B127" s="22" t="s">
        <v>60</v>
      </c>
      <c r="C127" s="22">
        <v>1349</v>
      </c>
      <c r="D127" s="21" t="s">
        <v>1151</v>
      </c>
      <c r="E127" s="28">
        <v>920</v>
      </c>
      <c r="F127" s="21" t="s">
        <v>0</v>
      </c>
      <c r="G127" s="21" t="s">
        <v>1126</v>
      </c>
      <c r="H127" s="21" t="s">
        <v>1152</v>
      </c>
      <c r="I127" s="21">
        <v>2500</v>
      </c>
      <c r="J127" s="20">
        <v>41290</v>
      </c>
      <c r="K127" s="88">
        <v>41387</v>
      </c>
      <c r="L127" s="87">
        <v>5</v>
      </c>
      <c r="M127" s="62" t="s">
        <v>1213</v>
      </c>
      <c r="N127" s="62" t="s">
        <v>1213</v>
      </c>
      <c r="O127" s="7" t="s">
        <v>1213</v>
      </c>
      <c r="P127" s="7" t="s">
        <v>1213</v>
      </c>
      <c r="Q127" s="30" t="s">
        <v>1213</v>
      </c>
      <c r="R127" s="30" t="s">
        <v>1213</v>
      </c>
      <c r="S127" s="13" t="s">
        <v>66</v>
      </c>
      <c r="T127" s="35">
        <v>387.4</v>
      </c>
      <c r="U127" s="35">
        <v>684</v>
      </c>
      <c r="V127" s="22" t="s">
        <v>1431</v>
      </c>
      <c r="W127" s="22" t="s">
        <v>198</v>
      </c>
      <c r="X127" s="35">
        <v>34.200000000000003</v>
      </c>
      <c r="Y127" s="35">
        <v>23.7</v>
      </c>
      <c r="Z127" s="35">
        <v>16</v>
      </c>
      <c r="AA127" s="35">
        <v>16</v>
      </c>
      <c r="AB127" s="35">
        <v>7.24</v>
      </c>
      <c r="AC127" s="35">
        <v>45.4</v>
      </c>
      <c r="AD127" s="35">
        <v>12.7</v>
      </c>
      <c r="AE127" s="35">
        <v>30.2</v>
      </c>
    </row>
    <row r="128" spans="1:31"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1429</v>
      </c>
      <c r="W128" s="5" t="s">
        <v>1694</v>
      </c>
      <c r="X128" s="6">
        <v>56.3</v>
      </c>
      <c r="Y128" s="6">
        <v>40.1</v>
      </c>
      <c r="Z128" s="6">
        <v>25.6</v>
      </c>
      <c r="AA128" s="6">
        <v>15.5</v>
      </c>
      <c r="AB128" s="6">
        <v>12.6</v>
      </c>
      <c r="AC128" s="6">
        <v>81.2</v>
      </c>
      <c r="AD128" s="6">
        <v>11.1</v>
      </c>
      <c r="AE128" s="6">
        <v>35.200000000000003</v>
      </c>
    </row>
    <row r="129" spans="1:31" x14ac:dyDescent="0.55000000000000004">
      <c r="A129" s="28">
        <v>21910319021</v>
      </c>
      <c r="B129" s="22" t="s">
        <v>31</v>
      </c>
      <c r="C129" s="22">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1431</v>
      </c>
      <c r="W129" s="22" t="s">
        <v>169</v>
      </c>
      <c r="X129" s="35">
        <v>33.799999999999997</v>
      </c>
      <c r="Y129" s="35">
        <v>22.1</v>
      </c>
      <c r="Z129" s="35">
        <v>17.3</v>
      </c>
      <c r="AA129" s="35">
        <v>18.600000000000001</v>
      </c>
      <c r="AB129" s="35">
        <v>6.98</v>
      </c>
      <c r="AC129" s="35">
        <v>37.6</v>
      </c>
      <c r="AD129" s="35">
        <v>13.9</v>
      </c>
      <c r="AE129" s="35">
        <v>24.8</v>
      </c>
    </row>
    <row r="130" spans="1:31" x14ac:dyDescent="0.55000000000000004">
      <c r="A130" s="28">
        <v>21910317102</v>
      </c>
      <c r="B130" s="22">
        <v>78</v>
      </c>
      <c r="C130" s="22">
        <v>1389</v>
      </c>
      <c r="D130" s="31" t="s">
        <v>1151</v>
      </c>
      <c r="E130" s="28">
        <v>784</v>
      </c>
      <c r="F130" s="21" t="s">
        <v>0</v>
      </c>
      <c r="G130" s="21" t="s">
        <v>1126</v>
      </c>
      <c r="H130" s="31" t="s">
        <v>1152</v>
      </c>
      <c r="I130" s="31">
        <v>2500</v>
      </c>
      <c r="J130" s="20">
        <v>41261</v>
      </c>
      <c r="K130" s="88">
        <v>41358</v>
      </c>
      <c r="L130" s="87">
        <v>4</v>
      </c>
      <c r="M130" s="62" t="s">
        <v>1213</v>
      </c>
      <c r="N130" s="62" t="s">
        <v>1213</v>
      </c>
      <c r="O130" s="30" t="s">
        <v>1213</v>
      </c>
      <c r="P130" s="30" t="s">
        <v>1213</v>
      </c>
      <c r="Q130" s="30" t="s">
        <v>1213</v>
      </c>
      <c r="R130" s="30" t="s">
        <v>1213</v>
      </c>
      <c r="S130" s="13" t="s">
        <v>66</v>
      </c>
      <c r="T130" s="35">
        <v>462.3</v>
      </c>
      <c r="U130" s="58">
        <v>771.3</v>
      </c>
      <c r="V130" s="22" t="s">
        <v>1430</v>
      </c>
      <c r="W130" s="22" t="s">
        <v>1736</v>
      </c>
      <c r="X130" s="35">
        <v>15.2</v>
      </c>
      <c r="Y130" s="35">
        <v>20</v>
      </c>
      <c r="Z130" s="35">
        <v>14.9</v>
      </c>
      <c r="AA130" s="35">
        <v>16.5</v>
      </c>
      <c r="AB130" s="35">
        <v>10.9</v>
      </c>
      <c r="AC130" s="35">
        <v>65.900000000000006</v>
      </c>
      <c r="AD130" s="35">
        <v>23.1</v>
      </c>
      <c r="AE130" s="35">
        <v>47.5</v>
      </c>
    </row>
    <row r="131" spans="1:31" x14ac:dyDescent="0.55000000000000004">
      <c r="A131" s="28">
        <v>21910319022</v>
      </c>
      <c r="B131" s="22" t="s">
        <v>32</v>
      </c>
      <c r="C131" s="22">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1431</v>
      </c>
      <c r="W131" s="22" t="s">
        <v>170</v>
      </c>
      <c r="X131" s="35">
        <v>35.5</v>
      </c>
      <c r="Y131" s="35">
        <v>25.7</v>
      </c>
      <c r="Z131" s="35">
        <v>16.2</v>
      </c>
      <c r="AA131" s="35">
        <v>17.3</v>
      </c>
      <c r="AB131" s="35">
        <v>6.96</v>
      </c>
      <c r="AC131" s="35">
        <v>40.299999999999997</v>
      </c>
      <c r="AD131" s="35">
        <v>12.2</v>
      </c>
      <c r="AE131" s="35">
        <v>26</v>
      </c>
    </row>
    <row r="132" spans="1:31" x14ac:dyDescent="0.55000000000000004">
      <c r="A132" s="28">
        <v>21910318951</v>
      </c>
      <c r="B132" s="22" t="s">
        <v>63</v>
      </c>
      <c r="C132" s="22">
        <v>1402</v>
      </c>
      <c r="D132" s="21" t="s">
        <v>1151</v>
      </c>
      <c r="E132" s="28">
        <v>913</v>
      </c>
      <c r="F132" s="21" t="s">
        <v>0</v>
      </c>
      <c r="G132" s="21" t="s">
        <v>1126</v>
      </c>
      <c r="H132" s="21" t="s">
        <v>1152</v>
      </c>
      <c r="I132" s="21">
        <v>2500</v>
      </c>
      <c r="J132" s="20">
        <v>41290</v>
      </c>
      <c r="K132" s="88">
        <v>41387</v>
      </c>
      <c r="L132" s="87">
        <v>5</v>
      </c>
      <c r="M132" s="62" t="s">
        <v>1213</v>
      </c>
      <c r="N132" s="62" t="s">
        <v>1213</v>
      </c>
      <c r="O132" s="7" t="s">
        <v>1213</v>
      </c>
      <c r="P132" s="7" t="s">
        <v>1213</v>
      </c>
      <c r="Q132" s="30" t="s">
        <v>1213</v>
      </c>
      <c r="R132" s="30" t="s">
        <v>1213</v>
      </c>
      <c r="S132" s="13" t="s">
        <v>66</v>
      </c>
      <c r="T132" s="35">
        <v>522.70000000000005</v>
      </c>
      <c r="U132" s="35">
        <v>970.7</v>
      </c>
      <c r="V132" s="22" t="s">
        <v>1431</v>
      </c>
      <c r="W132" s="22" t="s">
        <v>201</v>
      </c>
      <c r="X132" s="35">
        <v>21.5</v>
      </c>
      <c r="Y132" s="35">
        <v>20.5</v>
      </c>
      <c r="Z132" s="35">
        <v>10.5</v>
      </c>
      <c r="AA132" s="35">
        <v>20.5</v>
      </c>
      <c r="AB132" s="35">
        <v>7.47</v>
      </c>
      <c r="AC132" s="35">
        <v>36.4</v>
      </c>
      <c r="AD132" s="35">
        <v>24</v>
      </c>
      <c r="AE132" s="35">
        <v>36.4</v>
      </c>
    </row>
    <row r="133" spans="1:31" x14ac:dyDescent="0.55000000000000004">
      <c r="A133" s="28">
        <v>21910317101</v>
      </c>
      <c r="B133" s="22">
        <v>80</v>
      </c>
      <c r="C133" s="22">
        <v>1440</v>
      </c>
      <c r="D133" s="31" t="s">
        <v>1151</v>
      </c>
      <c r="E133" s="28">
        <v>797</v>
      </c>
      <c r="F133" s="21" t="s">
        <v>0</v>
      </c>
      <c r="G133" s="21" t="s">
        <v>1126</v>
      </c>
      <c r="H133" s="31" t="s">
        <v>1152</v>
      </c>
      <c r="I133" s="31">
        <v>2500</v>
      </c>
      <c r="J133" s="20">
        <v>41260</v>
      </c>
      <c r="K133" s="88">
        <v>41358</v>
      </c>
      <c r="L133" s="87">
        <v>4</v>
      </c>
      <c r="M133" s="62" t="s">
        <v>1213</v>
      </c>
      <c r="N133" s="62" t="s">
        <v>1213</v>
      </c>
      <c r="O133" s="30" t="s">
        <v>1213</v>
      </c>
      <c r="P133" s="30" t="s">
        <v>1213</v>
      </c>
      <c r="Q133" s="30" t="s">
        <v>1213</v>
      </c>
      <c r="R133" s="30" t="s">
        <v>1213</v>
      </c>
      <c r="S133" s="13" t="s">
        <v>66</v>
      </c>
      <c r="T133" s="35">
        <v>441.3</v>
      </c>
      <c r="U133" s="58">
        <v>771.9</v>
      </c>
      <c r="V133" s="22" t="s">
        <v>1430</v>
      </c>
      <c r="W133" s="22" t="s">
        <v>1737</v>
      </c>
      <c r="X133" s="35">
        <v>28.2</v>
      </c>
      <c r="Y133" s="35">
        <v>26.9</v>
      </c>
      <c r="Z133" s="35">
        <v>21.3</v>
      </c>
      <c r="AA133" s="35">
        <v>18.399999999999999</v>
      </c>
      <c r="AB133" s="35">
        <v>12.4</v>
      </c>
      <c r="AC133" s="35">
        <v>67.5</v>
      </c>
      <c r="AD133" s="35">
        <v>19.2</v>
      </c>
      <c r="AE133" s="35">
        <v>38.799999999999997</v>
      </c>
    </row>
    <row r="134" spans="1:31" x14ac:dyDescent="0.55000000000000004">
      <c r="A134" s="28">
        <v>21910305371</v>
      </c>
      <c r="B134" s="22">
        <v>1</v>
      </c>
      <c r="C134" s="22">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61">
        <v>279.3</v>
      </c>
      <c r="U134" s="35">
        <v>604.1</v>
      </c>
      <c r="V134" s="22" t="s">
        <v>1429</v>
      </c>
      <c r="W134" s="22" t="s">
        <v>1695</v>
      </c>
      <c r="X134" s="35">
        <v>63.4</v>
      </c>
      <c r="Y134" s="35">
        <v>41.5</v>
      </c>
      <c r="Z134" s="35">
        <v>32</v>
      </c>
      <c r="AA134" s="35">
        <v>16</v>
      </c>
      <c r="AB134" s="35">
        <v>12.6</v>
      </c>
      <c r="AC134" s="35">
        <v>78.900000000000006</v>
      </c>
      <c r="AD134" s="35">
        <v>6.62</v>
      </c>
      <c r="AE134" s="35">
        <v>32.4</v>
      </c>
    </row>
    <row r="135" spans="1:31" x14ac:dyDescent="0.55000000000000004">
      <c r="A135" s="36">
        <v>21910305382</v>
      </c>
      <c r="B135" s="22">
        <v>2</v>
      </c>
      <c r="C135" s="22">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61">
        <v>295.10000000000002</v>
      </c>
      <c r="U135" s="35">
        <v>673.1</v>
      </c>
      <c r="V135" s="22" t="s">
        <v>1429</v>
      </c>
      <c r="W135" s="22" t="s">
        <v>1696</v>
      </c>
      <c r="X135" s="35">
        <v>68.599999999999994</v>
      </c>
      <c r="Y135" s="35">
        <v>45.9</v>
      </c>
      <c r="Z135" s="35">
        <v>30.9</v>
      </c>
      <c r="AA135" s="35">
        <v>14.4</v>
      </c>
      <c r="AB135" s="35">
        <v>10.6</v>
      </c>
      <c r="AC135" s="35">
        <v>73.5</v>
      </c>
      <c r="AD135" s="35">
        <v>4.6900000000000004</v>
      </c>
      <c r="AE135" s="35">
        <v>28.9</v>
      </c>
    </row>
    <row r="136" spans="1:31"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62" t="s">
        <v>1213</v>
      </c>
      <c r="N136" s="62" t="s">
        <v>1213</v>
      </c>
      <c r="O136" s="7" t="s">
        <v>1213</v>
      </c>
      <c r="P136" s="7" t="s">
        <v>1213</v>
      </c>
      <c r="Q136" s="30" t="s">
        <v>1213</v>
      </c>
      <c r="R136" s="30" t="s">
        <v>1213</v>
      </c>
      <c r="S136" s="13" t="s">
        <v>66</v>
      </c>
      <c r="T136" s="63">
        <v>470.9</v>
      </c>
      <c r="U136" s="6">
        <v>812.6</v>
      </c>
      <c r="V136" s="22" t="s">
        <v>1431</v>
      </c>
      <c r="W136" s="5" t="s">
        <v>1112</v>
      </c>
      <c r="X136" s="6">
        <v>21.2</v>
      </c>
      <c r="Y136" s="6">
        <v>19</v>
      </c>
      <c r="Z136" s="6">
        <v>11</v>
      </c>
      <c r="AA136" s="6">
        <v>18.5</v>
      </c>
      <c r="AB136" s="6">
        <v>7.05</v>
      </c>
      <c r="AC136" s="6">
        <v>38.1</v>
      </c>
      <c r="AD136" s="6">
        <v>23.4</v>
      </c>
      <c r="AE136" s="6">
        <v>28.5</v>
      </c>
    </row>
    <row r="137" spans="1:31" x14ac:dyDescent="0.55000000000000004">
      <c r="A137" s="28">
        <v>21910305301</v>
      </c>
      <c r="B137" s="22">
        <v>58</v>
      </c>
      <c r="C137" s="22">
        <v>354</v>
      </c>
      <c r="D137" s="31" t="s">
        <v>1151</v>
      </c>
      <c r="E137" s="28">
        <v>807</v>
      </c>
      <c r="F137" s="21" t="s">
        <v>0</v>
      </c>
      <c r="G137" s="21" t="s">
        <v>1126</v>
      </c>
      <c r="H137" s="31" t="s">
        <v>1152</v>
      </c>
      <c r="I137" s="31">
        <v>25000</v>
      </c>
      <c r="J137" s="20">
        <v>41261</v>
      </c>
      <c r="K137" s="88">
        <v>41358</v>
      </c>
      <c r="L137" s="87">
        <v>4</v>
      </c>
      <c r="M137" s="62" t="s">
        <v>1213</v>
      </c>
      <c r="N137" s="62" t="s">
        <v>1213</v>
      </c>
      <c r="O137" s="30" t="s">
        <v>1213</v>
      </c>
      <c r="P137" s="30" t="s">
        <v>1213</v>
      </c>
      <c r="Q137" s="30" t="s">
        <v>1213</v>
      </c>
      <c r="R137" s="30" t="s">
        <v>1213</v>
      </c>
      <c r="S137" s="13" t="s">
        <v>66</v>
      </c>
      <c r="T137" s="61">
        <v>469.4</v>
      </c>
      <c r="U137" s="58">
        <v>763.4</v>
      </c>
      <c r="V137" s="22" t="s">
        <v>1430</v>
      </c>
      <c r="W137" s="22" t="s">
        <v>1738</v>
      </c>
      <c r="X137" s="35">
        <v>35</v>
      </c>
      <c r="Y137" s="35">
        <v>26.6</v>
      </c>
      <c r="Z137" s="35">
        <v>24.2</v>
      </c>
      <c r="AA137" s="35">
        <v>17.5</v>
      </c>
      <c r="AB137" s="35">
        <v>11.2</v>
      </c>
      <c r="AC137" s="35">
        <v>64.099999999999994</v>
      </c>
      <c r="AD137" s="35">
        <v>14.5</v>
      </c>
      <c r="AE137" s="35">
        <v>34.200000000000003</v>
      </c>
    </row>
    <row r="138" spans="1:31" x14ac:dyDescent="0.55000000000000004">
      <c r="A138" s="28">
        <v>21910305342</v>
      </c>
      <c r="B138" s="22" t="s">
        <v>34</v>
      </c>
      <c r="C138" s="22">
        <v>421</v>
      </c>
      <c r="D138" s="21" t="s">
        <v>1151</v>
      </c>
      <c r="E138" s="28">
        <v>928</v>
      </c>
      <c r="F138" s="21" t="s">
        <v>0</v>
      </c>
      <c r="G138" s="21" t="s">
        <v>1126</v>
      </c>
      <c r="H138" s="21" t="s">
        <v>1152</v>
      </c>
      <c r="I138" s="21">
        <v>25000</v>
      </c>
      <c r="J138" s="20">
        <v>41290</v>
      </c>
      <c r="K138" s="88">
        <v>41386</v>
      </c>
      <c r="L138" s="87">
        <v>5</v>
      </c>
      <c r="M138" s="62" t="s">
        <v>1213</v>
      </c>
      <c r="N138" s="62" t="s">
        <v>1213</v>
      </c>
      <c r="O138" s="7" t="s">
        <v>1213</v>
      </c>
      <c r="P138" s="7" t="s">
        <v>1213</v>
      </c>
      <c r="Q138" s="30" t="s">
        <v>1213</v>
      </c>
      <c r="R138" s="30" t="s">
        <v>1213</v>
      </c>
      <c r="S138" s="13" t="s">
        <v>66</v>
      </c>
      <c r="T138" s="61">
        <v>501.4</v>
      </c>
      <c r="U138" s="35">
        <v>942.8</v>
      </c>
      <c r="V138" s="22" t="s">
        <v>1431</v>
      </c>
      <c r="W138" s="22" t="s">
        <v>172</v>
      </c>
      <c r="X138" s="35">
        <v>36.299999999999997</v>
      </c>
      <c r="Y138" s="35">
        <v>23</v>
      </c>
      <c r="Z138" s="35">
        <v>19.7</v>
      </c>
      <c r="AA138" s="35">
        <v>16.8</v>
      </c>
      <c r="AB138" s="35">
        <v>7.45</v>
      </c>
      <c r="AC138" s="35">
        <v>44.3</v>
      </c>
      <c r="AD138" s="35">
        <v>14.8</v>
      </c>
      <c r="AE138" s="35">
        <v>24.6</v>
      </c>
    </row>
    <row r="139" spans="1:31" x14ac:dyDescent="0.55000000000000004">
      <c r="A139" s="28">
        <v>21910305352</v>
      </c>
      <c r="B139" s="22" t="s">
        <v>54</v>
      </c>
      <c r="C139" s="22">
        <v>468</v>
      </c>
      <c r="D139" s="21" t="s">
        <v>1151</v>
      </c>
      <c r="E139" s="28">
        <v>932</v>
      </c>
      <c r="F139" s="21" t="s">
        <v>0</v>
      </c>
      <c r="G139" s="21" t="s">
        <v>1126</v>
      </c>
      <c r="H139" s="21" t="s">
        <v>1152</v>
      </c>
      <c r="I139" s="21">
        <v>25000</v>
      </c>
      <c r="J139" s="20">
        <v>41292</v>
      </c>
      <c r="K139" s="88">
        <v>41387</v>
      </c>
      <c r="L139" s="87">
        <v>5</v>
      </c>
      <c r="M139" s="62" t="s">
        <v>1213</v>
      </c>
      <c r="N139" s="62" t="s">
        <v>1213</v>
      </c>
      <c r="O139" s="7" t="s">
        <v>1213</v>
      </c>
      <c r="P139" s="7" t="s">
        <v>1213</v>
      </c>
      <c r="Q139" s="30" t="s">
        <v>1213</v>
      </c>
      <c r="R139" s="30" t="s">
        <v>1213</v>
      </c>
      <c r="S139" s="13" t="s">
        <v>66</v>
      </c>
      <c r="T139" s="61">
        <v>528.70000000000005</v>
      </c>
      <c r="U139" s="35">
        <v>936</v>
      </c>
      <c r="V139" s="22" t="s">
        <v>1431</v>
      </c>
      <c r="W139" s="22" t="s">
        <v>192</v>
      </c>
      <c r="X139" s="35">
        <v>23.6</v>
      </c>
      <c r="Y139" s="35">
        <v>21.7</v>
      </c>
      <c r="Z139" s="35">
        <v>12.2</v>
      </c>
      <c r="AA139" s="35">
        <v>20</v>
      </c>
      <c r="AB139" s="35">
        <v>7.31</v>
      </c>
      <c r="AC139" s="35">
        <v>36.5</v>
      </c>
      <c r="AD139" s="35">
        <v>21.8</v>
      </c>
      <c r="AE139" s="35">
        <v>30.5</v>
      </c>
    </row>
    <row r="140" spans="1:31"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1429</v>
      </c>
      <c r="W140" s="5" t="s">
        <v>1697</v>
      </c>
      <c r="X140" s="6">
        <v>55</v>
      </c>
      <c r="Y140" s="6">
        <v>36.299999999999997</v>
      </c>
      <c r="Z140" s="6">
        <v>30.2</v>
      </c>
      <c r="AA140" s="6">
        <v>19</v>
      </c>
      <c r="AB140" s="6">
        <v>14.6</v>
      </c>
      <c r="AC140" s="6">
        <v>76.900000000000006</v>
      </c>
      <c r="AD140" s="6">
        <v>8.1</v>
      </c>
      <c r="AE140" s="6">
        <v>40.700000000000003</v>
      </c>
    </row>
    <row r="141" spans="1:31" x14ac:dyDescent="0.55000000000000004">
      <c r="A141" s="28">
        <v>21910305372</v>
      </c>
      <c r="B141" s="8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63">
        <v>245.9</v>
      </c>
      <c r="U141" s="6">
        <v>507.5</v>
      </c>
      <c r="V141" s="1" t="s">
        <v>1429</v>
      </c>
      <c r="W141" s="85" t="s">
        <v>1698</v>
      </c>
      <c r="X141" s="84">
        <v>57.9</v>
      </c>
      <c r="Y141" s="84">
        <v>41.8</v>
      </c>
      <c r="Z141" s="84">
        <v>27.8</v>
      </c>
      <c r="AA141" s="84">
        <v>17.399999999999999</v>
      </c>
      <c r="AB141" s="84">
        <v>13.6</v>
      </c>
      <c r="AC141" s="84">
        <v>77.900000000000006</v>
      </c>
      <c r="AD141" s="84">
        <v>8.64</v>
      </c>
      <c r="AE141" s="84">
        <v>39.299999999999997</v>
      </c>
    </row>
    <row r="142" spans="1:31" x14ac:dyDescent="0.55000000000000004">
      <c r="A142" s="28">
        <v>21910305302</v>
      </c>
      <c r="B142" s="22">
        <v>62</v>
      </c>
      <c r="C142" s="22">
        <v>644</v>
      </c>
      <c r="D142" s="31" t="s">
        <v>1151</v>
      </c>
      <c r="E142" s="28">
        <v>808</v>
      </c>
      <c r="F142" s="21" t="s">
        <v>0</v>
      </c>
      <c r="G142" s="21" t="s">
        <v>1126</v>
      </c>
      <c r="H142" s="31" t="s">
        <v>1152</v>
      </c>
      <c r="I142" s="31">
        <v>25000</v>
      </c>
      <c r="J142" s="20">
        <v>41261</v>
      </c>
      <c r="K142" s="88">
        <v>41358</v>
      </c>
      <c r="L142" s="87">
        <v>4</v>
      </c>
      <c r="M142" s="62" t="s">
        <v>1213</v>
      </c>
      <c r="N142" s="62" t="s">
        <v>1213</v>
      </c>
      <c r="O142" s="30" t="s">
        <v>1213</v>
      </c>
      <c r="P142" s="30" t="s">
        <v>1213</v>
      </c>
      <c r="Q142" s="30" t="s">
        <v>1213</v>
      </c>
      <c r="R142" s="30" t="s">
        <v>1213</v>
      </c>
      <c r="S142" s="13" t="s">
        <v>66</v>
      </c>
      <c r="T142" s="61">
        <v>445.8</v>
      </c>
      <c r="U142" s="58">
        <v>809.5</v>
      </c>
      <c r="V142" s="22" t="s">
        <v>1430</v>
      </c>
      <c r="W142" s="22" t="s">
        <v>1739</v>
      </c>
      <c r="X142" s="35">
        <v>31.4</v>
      </c>
      <c r="Y142" s="35">
        <v>28.7</v>
      </c>
      <c r="Z142" s="35">
        <v>24.9</v>
      </c>
      <c r="AA142" s="35">
        <v>18.100000000000001</v>
      </c>
      <c r="AB142" s="35">
        <v>12.6</v>
      </c>
      <c r="AC142" s="35">
        <v>69.8</v>
      </c>
      <c r="AD142" s="35">
        <v>19.2</v>
      </c>
      <c r="AE142" s="35">
        <v>33.299999999999997</v>
      </c>
    </row>
    <row r="143" spans="1:31" x14ac:dyDescent="0.55000000000000004">
      <c r="A143" s="28">
        <v>21910305341</v>
      </c>
      <c r="B143" s="22" t="s">
        <v>39</v>
      </c>
      <c r="C143" s="22">
        <v>746</v>
      </c>
      <c r="D143" s="21" t="s">
        <v>1151</v>
      </c>
      <c r="E143" s="28">
        <v>930</v>
      </c>
      <c r="F143" s="21" t="s">
        <v>0</v>
      </c>
      <c r="G143" s="21" t="s">
        <v>1126</v>
      </c>
      <c r="H143" s="21" t="s">
        <v>1152</v>
      </c>
      <c r="I143" s="21">
        <v>25000</v>
      </c>
      <c r="J143" s="20">
        <v>41289</v>
      </c>
      <c r="K143" s="88">
        <v>41386</v>
      </c>
      <c r="L143" s="87">
        <v>5</v>
      </c>
      <c r="M143" s="62" t="s">
        <v>1213</v>
      </c>
      <c r="N143" s="62" t="s">
        <v>1213</v>
      </c>
      <c r="O143" s="7" t="s">
        <v>1213</v>
      </c>
      <c r="P143" s="7" t="s">
        <v>1213</v>
      </c>
      <c r="Q143" s="30" t="s">
        <v>1213</v>
      </c>
      <c r="R143" s="30" t="s">
        <v>1213</v>
      </c>
      <c r="S143" s="13" t="s">
        <v>66</v>
      </c>
      <c r="T143" s="56">
        <v>480.6</v>
      </c>
      <c r="U143" s="35">
        <v>993.5</v>
      </c>
      <c r="V143" s="22" t="s">
        <v>1431</v>
      </c>
      <c r="W143" s="22" t="s">
        <v>177</v>
      </c>
      <c r="X143" s="35">
        <v>26.4</v>
      </c>
      <c r="Y143" s="35">
        <v>22.9</v>
      </c>
      <c r="Z143" s="35">
        <v>15.6</v>
      </c>
      <c r="AA143" s="35">
        <v>18.100000000000001</v>
      </c>
      <c r="AB143" s="35">
        <v>8.85</v>
      </c>
      <c r="AC143" s="35">
        <v>49</v>
      </c>
      <c r="AD143" s="35">
        <v>22.9</v>
      </c>
      <c r="AE143" s="35">
        <v>31.8</v>
      </c>
    </row>
    <row r="144" spans="1:31" x14ac:dyDescent="0.55000000000000004">
      <c r="A144" s="28">
        <v>21910305392</v>
      </c>
      <c r="B144" s="22">
        <v>50</v>
      </c>
      <c r="C144" s="22">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1429</v>
      </c>
      <c r="W144" s="22" t="s">
        <v>1699</v>
      </c>
      <c r="X144" s="35">
        <v>40.4</v>
      </c>
      <c r="Y144" s="35">
        <v>30.6</v>
      </c>
      <c r="Z144" s="35">
        <v>24.1</v>
      </c>
      <c r="AA144" s="35">
        <v>16.399999999999999</v>
      </c>
      <c r="AB144" s="35">
        <v>11.2</v>
      </c>
      <c r="AC144" s="35">
        <v>68.2</v>
      </c>
      <c r="AD144" s="35">
        <v>11.2</v>
      </c>
      <c r="AE144" s="35">
        <v>35.1</v>
      </c>
    </row>
    <row r="145" spans="1:31" x14ac:dyDescent="0.55000000000000004">
      <c r="A145" s="28">
        <v>21910305351</v>
      </c>
      <c r="B145" s="22" t="s">
        <v>57</v>
      </c>
      <c r="C145" s="22">
        <v>807</v>
      </c>
      <c r="D145" s="21" t="s">
        <v>1151</v>
      </c>
      <c r="E145" s="28">
        <v>934</v>
      </c>
      <c r="F145" s="21" t="s">
        <v>0</v>
      </c>
      <c r="G145" s="21" t="s">
        <v>1126</v>
      </c>
      <c r="H145" s="21" t="s">
        <v>1152</v>
      </c>
      <c r="I145" s="21">
        <v>25000</v>
      </c>
      <c r="J145" s="20">
        <v>41291</v>
      </c>
      <c r="K145" s="88">
        <v>41387</v>
      </c>
      <c r="L145" s="87">
        <v>5</v>
      </c>
      <c r="M145" s="62" t="s">
        <v>1213</v>
      </c>
      <c r="N145" s="62" t="s">
        <v>1213</v>
      </c>
      <c r="O145" s="7" t="s">
        <v>1213</v>
      </c>
      <c r="P145" s="7" t="s">
        <v>1213</v>
      </c>
      <c r="Q145" s="30" t="s">
        <v>1213</v>
      </c>
      <c r="R145" s="30" t="s">
        <v>1213</v>
      </c>
      <c r="S145" s="13" t="s">
        <v>66</v>
      </c>
      <c r="T145" s="61">
        <v>415.3</v>
      </c>
      <c r="U145" s="35">
        <v>584.4</v>
      </c>
      <c r="V145" s="22" t="s">
        <v>1431</v>
      </c>
      <c r="W145" s="22" t="s">
        <v>195</v>
      </c>
      <c r="X145" s="35">
        <v>32</v>
      </c>
      <c r="Y145" s="35">
        <v>25.5</v>
      </c>
      <c r="Z145" s="35">
        <v>14.6</v>
      </c>
      <c r="AA145" s="35">
        <v>19.100000000000001</v>
      </c>
      <c r="AB145" s="35">
        <v>7.27</v>
      </c>
      <c r="AC145" s="35">
        <v>38.1</v>
      </c>
      <c r="AD145" s="35">
        <v>17.399999999999999</v>
      </c>
      <c r="AE145" s="35">
        <v>23.5</v>
      </c>
    </row>
    <row r="146" spans="1:31"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63">
        <v>274.7</v>
      </c>
      <c r="U146" s="6">
        <v>738.4</v>
      </c>
      <c r="V146" s="22" t="s">
        <v>1429</v>
      </c>
      <c r="W146" s="5" t="s">
        <v>1700</v>
      </c>
      <c r="X146" s="6">
        <v>47.7</v>
      </c>
      <c r="Y146" s="6">
        <v>38.9</v>
      </c>
      <c r="Z146" s="6">
        <v>27.8</v>
      </c>
      <c r="AA146" s="6">
        <v>21.6</v>
      </c>
      <c r="AB146" s="6">
        <v>15.6</v>
      </c>
      <c r="AC146" s="6">
        <v>72.099999999999994</v>
      </c>
      <c r="AD146" s="6">
        <v>15.5</v>
      </c>
      <c r="AE146" s="6">
        <v>38.799999999999997</v>
      </c>
    </row>
    <row r="147" spans="1:31" x14ac:dyDescent="0.55000000000000004">
      <c r="A147" s="28">
        <v>21910305391</v>
      </c>
      <c r="B147" s="22">
        <v>21</v>
      </c>
      <c r="C147" s="22">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61">
        <v>291</v>
      </c>
      <c r="U147" s="35">
        <v>594.79999999999995</v>
      </c>
      <c r="V147" s="22" t="s">
        <v>1429</v>
      </c>
      <c r="W147" s="22" t="s">
        <v>1701</v>
      </c>
      <c r="X147" s="35">
        <v>38.700000000000003</v>
      </c>
      <c r="Y147" s="35">
        <v>27.9</v>
      </c>
      <c r="Z147" s="35">
        <v>23.8</v>
      </c>
      <c r="AA147" s="35">
        <v>19.7</v>
      </c>
      <c r="AB147" s="35">
        <v>13.5</v>
      </c>
      <c r="AC147" s="35">
        <v>68.400000000000006</v>
      </c>
      <c r="AD147" s="35">
        <v>13</v>
      </c>
      <c r="AE147" s="35">
        <v>44.9</v>
      </c>
    </row>
    <row r="148" spans="1:31" x14ac:dyDescent="0.55000000000000004">
      <c r="A148" s="28">
        <v>21910305312</v>
      </c>
      <c r="B148" s="22">
        <v>89</v>
      </c>
      <c r="C148" s="22">
        <v>948</v>
      </c>
      <c r="D148" s="31" t="s">
        <v>1151</v>
      </c>
      <c r="E148" s="28">
        <v>811</v>
      </c>
      <c r="F148" s="21" t="s">
        <v>0</v>
      </c>
      <c r="G148" s="21" t="s">
        <v>1126</v>
      </c>
      <c r="H148" s="31" t="s">
        <v>1152</v>
      </c>
      <c r="I148" s="31">
        <v>25000</v>
      </c>
      <c r="J148" s="20">
        <v>41267</v>
      </c>
      <c r="K148" s="88">
        <v>41359</v>
      </c>
      <c r="L148" s="87">
        <v>4</v>
      </c>
      <c r="M148" s="62" t="s">
        <v>1213</v>
      </c>
      <c r="N148" s="62" t="s">
        <v>1213</v>
      </c>
      <c r="O148" s="30" t="s">
        <v>1213</v>
      </c>
      <c r="P148" s="30" t="s">
        <v>1213</v>
      </c>
      <c r="Q148" s="30" t="s">
        <v>1213</v>
      </c>
      <c r="R148" s="30" t="s">
        <v>1213</v>
      </c>
      <c r="S148" s="13" t="s">
        <v>66</v>
      </c>
      <c r="T148" s="61">
        <v>460.2</v>
      </c>
      <c r="U148" s="35">
        <v>674.9</v>
      </c>
      <c r="V148" s="22" t="s">
        <v>1430</v>
      </c>
      <c r="W148" s="22" t="s">
        <v>1740</v>
      </c>
      <c r="X148" s="35">
        <v>39.1</v>
      </c>
      <c r="Y148" s="35">
        <v>34.200000000000003</v>
      </c>
      <c r="Z148" s="35">
        <v>22</v>
      </c>
      <c r="AA148" s="35">
        <v>14.3</v>
      </c>
      <c r="AB148" s="35">
        <v>11</v>
      </c>
      <c r="AC148" s="35">
        <v>76.599999999999994</v>
      </c>
      <c r="AD148" s="35">
        <v>12</v>
      </c>
      <c r="AE148" s="35">
        <v>34.799999999999997</v>
      </c>
    </row>
    <row r="149" spans="1:31" x14ac:dyDescent="0.55000000000000004">
      <c r="A149" s="28">
        <v>21910305311</v>
      </c>
      <c r="B149" s="22">
        <v>90</v>
      </c>
      <c r="C149" s="22">
        <v>949</v>
      </c>
      <c r="D149" s="31" t="s">
        <v>1151</v>
      </c>
      <c r="E149" s="28">
        <v>805</v>
      </c>
      <c r="F149" s="21" t="s">
        <v>0</v>
      </c>
      <c r="G149" s="21" t="s">
        <v>1126</v>
      </c>
      <c r="H149" s="31" t="s">
        <v>1152</v>
      </c>
      <c r="I149" s="31">
        <v>25000</v>
      </c>
      <c r="J149" s="20">
        <v>41263</v>
      </c>
      <c r="K149" s="88">
        <v>41359</v>
      </c>
      <c r="L149" s="87">
        <v>4</v>
      </c>
      <c r="M149" s="62" t="s">
        <v>1213</v>
      </c>
      <c r="N149" s="62" t="s">
        <v>1213</v>
      </c>
      <c r="O149" s="30" t="s">
        <v>1213</v>
      </c>
      <c r="P149" s="30" t="s">
        <v>1213</v>
      </c>
      <c r="Q149" s="30" t="s">
        <v>1213</v>
      </c>
      <c r="R149" s="30" t="s">
        <v>1213</v>
      </c>
      <c r="S149" s="13" t="s">
        <v>66</v>
      </c>
      <c r="T149" s="61">
        <v>443.3</v>
      </c>
      <c r="U149" s="35">
        <v>969.9</v>
      </c>
      <c r="V149" s="22" t="s">
        <v>1430</v>
      </c>
      <c r="W149" s="22" t="s">
        <v>1741</v>
      </c>
      <c r="X149" s="35">
        <v>38.700000000000003</v>
      </c>
      <c r="Y149" s="35">
        <v>32.200000000000003</v>
      </c>
      <c r="Z149" s="35">
        <v>24.2</v>
      </c>
      <c r="AA149" s="35">
        <v>15.6</v>
      </c>
      <c r="AB149" s="35">
        <v>11.5</v>
      </c>
      <c r="AC149" s="35">
        <v>73.599999999999994</v>
      </c>
      <c r="AD149" s="35">
        <v>11.6</v>
      </c>
      <c r="AE149" s="35">
        <v>36</v>
      </c>
    </row>
    <row r="150" spans="1:31" x14ac:dyDescent="0.55000000000000004">
      <c r="A150" s="28">
        <v>21910305402</v>
      </c>
      <c r="B150" s="22">
        <v>43</v>
      </c>
      <c r="C150" s="22">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61">
        <v>262.8</v>
      </c>
      <c r="U150" s="35">
        <v>644.9</v>
      </c>
      <c r="V150" s="22" t="s">
        <v>1429</v>
      </c>
      <c r="W150" s="22" t="s">
        <v>1702</v>
      </c>
      <c r="X150" s="35">
        <v>41.9</v>
      </c>
      <c r="Y150" s="35">
        <v>28.9</v>
      </c>
      <c r="Z150" s="35">
        <v>23.3</v>
      </c>
      <c r="AA150" s="35">
        <v>14.8</v>
      </c>
      <c r="AB150" s="35">
        <v>9.93</v>
      </c>
      <c r="AC150" s="35">
        <v>67.3</v>
      </c>
      <c r="AD150" s="35">
        <v>10.9</v>
      </c>
      <c r="AE150" s="35">
        <v>31.5</v>
      </c>
    </row>
    <row r="151" spans="1:31" x14ac:dyDescent="0.55000000000000004">
      <c r="A151" s="28">
        <v>21910305332</v>
      </c>
      <c r="B151" s="22" t="s">
        <v>46</v>
      </c>
      <c r="C151" s="22">
        <v>1281</v>
      </c>
      <c r="D151" s="21" t="s">
        <v>1151</v>
      </c>
      <c r="E151" s="28">
        <v>926</v>
      </c>
      <c r="F151" s="21" t="s">
        <v>0</v>
      </c>
      <c r="G151" s="21" t="s">
        <v>1126</v>
      </c>
      <c r="H151" s="21" t="s">
        <v>1152</v>
      </c>
      <c r="I151" s="21">
        <v>25000</v>
      </c>
      <c r="J151" s="20">
        <v>41289</v>
      </c>
      <c r="K151" s="88">
        <v>41386</v>
      </c>
      <c r="L151" s="87">
        <v>5</v>
      </c>
      <c r="M151" s="62" t="s">
        <v>1213</v>
      </c>
      <c r="N151" s="62" t="s">
        <v>1213</v>
      </c>
      <c r="O151" s="7" t="s">
        <v>1213</v>
      </c>
      <c r="P151" s="7" t="s">
        <v>1213</v>
      </c>
      <c r="Q151" s="30" t="s">
        <v>1213</v>
      </c>
      <c r="R151" s="30" t="s">
        <v>1213</v>
      </c>
      <c r="S151" s="13" t="s">
        <v>66</v>
      </c>
      <c r="T151" s="61">
        <v>543.5</v>
      </c>
      <c r="U151" s="35">
        <v>1132.7</v>
      </c>
      <c r="V151" s="22" t="s">
        <v>1431</v>
      </c>
      <c r="W151" s="22" t="s">
        <v>184</v>
      </c>
      <c r="X151" s="35">
        <v>31.7</v>
      </c>
      <c r="Y151" s="35">
        <v>24.3</v>
      </c>
      <c r="Z151" s="35">
        <v>19.5</v>
      </c>
      <c r="AA151" s="35">
        <v>15.6</v>
      </c>
      <c r="AB151" s="35">
        <v>9.0399999999999991</v>
      </c>
      <c r="AC151" s="35">
        <v>57.9</v>
      </c>
      <c r="AD151" s="35">
        <v>17.600000000000001</v>
      </c>
      <c r="AE151" s="35">
        <v>30.4</v>
      </c>
    </row>
    <row r="152" spans="1:31" x14ac:dyDescent="0.55000000000000004">
      <c r="A152" s="28">
        <v>21910307211</v>
      </c>
      <c r="B152" s="22" t="s">
        <v>30</v>
      </c>
      <c r="C152" s="22">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61">
        <v>250.8</v>
      </c>
      <c r="U152" s="35">
        <v>488.8</v>
      </c>
      <c r="V152" s="22" t="s">
        <v>1431</v>
      </c>
      <c r="W152" s="22" t="s">
        <v>168</v>
      </c>
      <c r="X152" s="35">
        <v>43.6</v>
      </c>
      <c r="Y152" s="35">
        <v>32.1</v>
      </c>
      <c r="Z152" s="35">
        <v>18.399999999999999</v>
      </c>
      <c r="AA152" s="35">
        <v>21.4</v>
      </c>
      <c r="AB152" s="35">
        <v>9.1999999999999993</v>
      </c>
      <c r="AC152" s="35">
        <v>43</v>
      </c>
      <c r="AD152" s="35">
        <v>13.2</v>
      </c>
      <c r="AE152" s="35">
        <v>28.9</v>
      </c>
    </row>
    <row r="153" spans="1:31" x14ac:dyDescent="0.55000000000000004">
      <c r="A153" s="28">
        <v>21910307212</v>
      </c>
      <c r="B153" s="22" t="s">
        <v>4</v>
      </c>
      <c r="C153" s="22">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61">
        <v>255.4</v>
      </c>
      <c r="U153" s="35">
        <v>492.8</v>
      </c>
      <c r="V153" s="22" t="s">
        <v>1431</v>
      </c>
      <c r="W153" s="22" t="s">
        <v>142</v>
      </c>
      <c r="X153" s="35">
        <v>38.700000000000003</v>
      </c>
      <c r="Y153" s="35">
        <v>28.1</v>
      </c>
      <c r="Z153" s="35">
        <v>17.8</v>
      </c>
      <c r="AA153" s="35">
        <v>22.6</v>
      </c>
      <c r="AB153" s="35">
        <v>9.6300000000000008</v>
      </c>
      <c r="AC153" s="35">
        <v>42.5</v>
      </c>
      <c r="AD153" s="35">
        <v>16.7</v>
      </c>
      <c r="AE153" s="35">
        <v>31.3</v>
      </c>
    </row>
    <row r="154" spans="1:31" x14ac:dyDescent="0.55000000000000004">
      <c r="A154" s="60"/>
      <c r="D154" s="60"/>
      <c r="E154" s="60"/>
      <c r="F154" s="60"/>
      <c r="G154" s="60"/>
      <c r="H154" s="60"/>
      <c r="I154" s="60"/>
      <c r="J154" s="60"/>
      <c r="K154" s="60"/>
      <c r="L154" s="60"/>
      <c r="M154" s="60"/>
      <c r="N154" s="60"/>
      <c r="O154" s="60"/>
      <c r="P154" s="60"/>
      <c r="Q154" s="60"/>
      <c r="R154" s="60"/>
      <c r="S154" s="60"/>
    </row>
    <row r="155" spans="1:31" x14ac:dyDescent="0.55000000000000004">
      <c r="A155" s="86" t="s">
        <v>1138</v>
      </c>
      <c r="D155" s="60"/>
      <c r="E155" s="60"/>
      <c r="F155" s="60"/>
      <c r="G155" s="60"/>
      <c r="H155" s="60"/>
      <c r="I155" s="60"/>
      <c r="J155" s="60"/>
      <c r="K155" s="60"/>
      <c r="L155" s="60"/>
      <c r="M155" s="60"/>
      <c r="N155" s="60"/>
      <c r="O155" s="60"/>
      <c r="P155" s="60"/>
      <c r="Q155" s="60"/>
      <c r="R155" s="60"/>
      <c r="S155" s="60"/>
    </row>
    <row r="156" spans="1:31" ht="16.5" x14ac:dyDescent="0.55000000000000004">
      <c r="A156" s="104" t="s">
        <v>1211</v>
      </c>
    </row>
    <row r="157" spans="1:31" ht="16.5" x14ac:dyDescent="0.55000000000000004">
      <c r="A157" s="104" t="s">
        <v>1275</v>
      </c>
    </row>
    <row r="158" spans="1:31" ht="16.5" x14ac:dyDescent="0.55000000000000004">
      <c r="A158" s="104" t="s">
        <v>1212</v>
      </c>
      <c r="D158" s="60"/>
      <c r="E158" s="60"/>
      <c r="F158" s="60"/>
      <c r="G158" s="60"/>
      <c r="H158" s="60"/>
      <c r="I158" s="60"/>
      <c r="J158" s="60"/>
      <c r="K158" s="60"/>
      <c r="L158" s="60"/>
      <c r="M158" s="60"/>
      <c r="N158" s="60"/>
      <c r="O158" s="60"/>
      <c r="P158" s="60"/>
      <c r="Q158" s="60"/>
      <c r="R158" s="60"/>
      <c r="S158" s="60"/>
    </row>
    <row r="159" spans="1:31" ht="16.5" x14ac:dyDescent="0.55000000000000004">
      <c r="A159" s="104" t="s">
        <v>1276</v>
      </c>
    </row>
    <row r="160" spans="1:31" ht="16.5" x14ac:dyDescent="0.55000000000000004">
      <c r="A160" s="104" t="s">
        <v>1277</v>
      </c>
    </row>
    <row r="161" spans="1:1" ht="16.5" x14ac:dyDescent="0.55000000000000004">
      <c r="A161" s="140" t="s">
        <v>1281</v>
      </c>
    </row>
  </sheetData>
  <sheetProtection selectLockedCells="1" selectUnlockedCells="1"/>
  <sortState ref="C2:AH189">
    <sortCondition ref="D2:D189" customList="F1 Veh. Ctrl   F,F1 0.05 EE2    F,F1 0.50 EE2    F,F1 2.5  BPA    F,F1 25.0 BPA    F,F1 250.0BPA    F,F1 2500.BPA    F,F1 25000BPA    F,F1 Veh. StDose F,F1 Veh. Ctrl   M,F1 0.05 EE2    M,F1 0.50 EE2    M,F1 2.5  BPA    M,F1 25.0 BPA    M,F1 250.0BPA    M"/>
  </sortState>
  <conditionalFormatting sqref="A162:A1048576 A1:A46 A48:A153">
    <cfRule type="duplicateValues" dxfId="140" priority="16"/>
    <cfRule type="duplicateValues" dxfId="139" priority="17"/>
  </conditionalFormatting>
  <conditionalFormatting sqref="A154">
    <cfRule type="duplicateValues" dxfId="138" priority="50"/>
    <cfRule type="duplicateValues" dxfId="137" priority="51"/>
  </conditionalFormatting>
  <conditionalFormatting sqref="A47">
    <cfRule type="duplicateValues" dxfId="136" priority="13"/>
  </conditionalFormatting>
  <conditionalFormatting sqref="A155">
    <cfRule type="duplicateValues" dxfId="135" priority="9"/>
    <cfRule type="duplicateValues" dxfId="134" priority="10"/>
  </conditionalFormatting>
  <conditionalFormatting sqref="A161">
    <cfRule type="duplicateValues" dxfId="133" priority="7"/>
    <cfRule type="duplicateValues" dxfId="132" priority="8"/>
  </conditionalFormatting>
  <conditionalFormatting sqref="A160">
    <cfRule type="duplicateValues" dxfId="131" priority="3"/>
    <cfRule type="duplicateValues" dxfId="130" priority="4"/>
  </conditionalFormatting>
  <conditionalFormatting sqref="A158">
    <cfRule type="duplicateValues" dxfId="129" priority="1"/>
    <cfRule type="duplicateValues" dxfId="128" priority="2"/>
  </conditionalFormatting>
  <conditionalFormatting sqref="A159 A156:A157">
    <cfRule type="duplicateValues" dxfId="127" priority="5"/>
    <cfRule type="duplicateValues" dxfId="126" priority="6"/>
  </conditionalFormatting>
  <pageMargins left="0.75" right="0.75" top="1" bottom="1" header="0.51180555555555551" footer="0.51180555555555551"/>
  <pageSetup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162"/>
  <sheetViews>
    <sheetView zoomScaleNormal="100" workbookViewId="0"/>
  </sheetViews>
  <sheetFormatPr defaultColWidth="9.1640625" defaultRowHeight="14.4" x14ac:dyDescent="0.55000000000000004"/>
  <cols>
    <col min="1" max="1" width="13.27734375" style="23" customWidth="1"/>
    <col min="2" max="2" width="6.27734375" style="23" bestFit="1" customWidth="1"/>
    <col min="3" max="3" width="6.5546875" style="23"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bestFit="1" customWidth="1"/>
    <col min="18" max="18" width="16" style="23" bestFit="1" customWidth="1"/>
    <col min="19" max="19" width="12.5546875" style="23" bestFit="1" customWidth="1"/>
    <col min="20" max="20" width="10.44140625" style="23" bestFit="1" customWidth="1"/>
    <col min="21" max="21" width="12.1640625" style="23" bestFit="1" customWidth="1"/>
    <col min="22" max="22" width="34.27734375" style="23" bestFit="1" customWidth="1"/>
    <col min="23" max="23" width="30.44140625" style="23" bestFit="1" customWidth="1"/>
    <col min="24" max="25" width="5.44140625" style="40" bestFit="1" customWidth="1"/>
    <col min="26" max="26" width="6.44140625" style="40" bestFit="1" customWidth="1"/>
    <col min="27" max="27" width="8.27734375" style="40" bestFit="1" customWidth="1"/>
    <col min="28" max="28" width="9.71875" style="40" customWidth="1"/>
    <col min="29" max="29" width="9.5546875" style="40" customWidth="1"/>
    <col min="30" max="30" width="8" style="40" customWidth="1"/>
    <col min="31" max="31" width="10.1640625" style="40" customWidth="1"/>
    <col min="32" max="32" width="10.44140625" style="40" customWidth="1"/>
    <col min="33" max="33" width="9.83203125" style="40" customWidth="1"/>
    <col min="34" max="34" width="9.71875" style="40" customWidth="1"/>
    <col min="35" max="35" width="7.5546875" style="40" customWidth="1"/>
    <col min="36" max="36" width="8" style="40" customWidth="1"/>
    <col min="37" max="37" width="8.27734375" style="40" customWidth="1"/>
    <col min="38" max="38" width="82.71875" style="22" bestFit="1" customWidth="1"/>
    <col min="39" max="42" width="8.83203125" style="32" customWidth="1"/>
    <col min="43" max="16384" width="9.1640625" style="23"/>
  </cols>
  <sheetData>
    <row r="1" spans="1:38" ht="45.6" thickBot="1" x14ac:dyDescent="0.6">
      <c r="A1" s="24" t="s">
        <v>1129</v>
      </c>
      <c r="B1" s="9" t="s">
        <v>1131</v>
      </c>
      <c r="C1" s="9" t="s">
        <v>1130</v>
      </c>
      <c r="D1" s="25" t="s">
        <v>1142</v>
      </c>
      <c r="E1" s="24" t="s">
        <v>1139</v>
      </c>
      <c r="F1" s="25" t="s">
        <v>1215</v>
      </c>
      <c r="G1" s="25" t="s">
        <v>1214</v>
      </c>
      <c r="H1" s="25" t="s">
        <v>1216</v>
      </c>
      <c r="I1" s="73" t="s">
        <v>1143</v>
      </c>
      <c r="J1" s="9" t="s">
        <v>1140</v>
      </c>
      <c r="K1" s="9" t="s">
        <v>1141</v>
      </c>
      <c r="L1" s="25" t="s">
        <v>1133</v>
      </c>
      <c r="M1" s="24" t="s">
        <v>1134</v>
      </c>
      <c r="N1" s="24" t="s">
        <v>1135</v>
      </c>
      <c r="O1" s="68" t="s">
        <v>1147</v>
      </c>
      <c r="P1" s="73" t="s">
        <v>1148</v>
      </c>
      <c r="Q1" s="73" t="s">
        <v>1149</v>
      </c>
      <c r="R1" s="68" t="s">
        <v>1150</v>
      </c>
      <c r="S1" s="9" t="s">
        <v>1279</v>
      </c>
      <c r="T1" s="8" t="s">
        <v>1219</v>
      </c>
      <c r="U1" s="80" t="s">
        <v>1288</v>
      </c>
      <c r="V1" s="9" t="s">
        <v>1347</v>
      </c>
      <c r="W1" s="9" t="s">
        <v>1282</v>
      </c>
      <c r="X1" s="8" t="s">
        <v>1243</v>
      </c>
      <c r="Y1" s="8" t="s">
        <v>1244</v>
      </c>
      <c r="Z1" s="8" t="s">
        <v>1263</v>
      </c>
      <c r="AA1" s="8" t="s">
        <v>1258</v>
      </c>
      <c r="AB1" s="9" t="s">
        <v>1338</v>
      </c>
      <c r="AC1" s="9" t="s">
        <v>1337</v>
      </c>
      <c r="AD1" s="9" t="s">
        <v>1340</v>
      </c>
      <c r="AE1" s="8" t="s">
        <v>1259</v>
      </c>
      <c r="AF1" s="8" t="s">
        <v>1260</v>
      </c>
      <c r="AG1" s="8" t="s">
        <v>1261</v>
      </c>
      <c r="AH1" s="8" t="s">
        <v>1262</v>
      </c>
      <c r="AI1" s="9" t="s">
        <v>1336</v>
      </c>
      <c r="AJ1" s="9" t="s">
        <v>1339</v>
      </c>
      <c r="AK1" s="9" t="s">
        <v>1341</v>
      </c>
      <c r="AL1" s="9" t="s">
        <v>1132</v>
      </c>
    </row>
    <row r="2" spans="1:38" x14ac:dyDescent="0.55000000000000004">
      <c r="A2" s="28">
        <v>21910304651</v>
      </c>
      <c r="B2" s="22" t="s">
        <v>6</v>
      </c>
      <c r="C2" s="22">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61">
        <v>290.89999999999998</v>
      </c>
      <c r="U2" s="35">
        <v>604.79999999999995</v>
      </c>
      <c r="V2" s="22" t="s">
        <v>1435</v>
      </c>
      <c r="W2" s="22" t="s">
        <v>1591</v>
      </c>
      <c r="X2" s="35">
        <v>14</v>
      </c>
      <c r="Y2" s="35">
        <v>22.9</v>
      </c>
      <c r="Z2" s="35">
        <v>1.72</v>
      </c>
      <c r="AA2" s="35">
        <v>19.899999999999999</v>
      </c>
      <c r="AB2" s="22">
        <v>346</v>
      </c>
      <c r="AC2" s="22">
        <v>484</v>
      </c>
      <c r="AD2" s="22">
        <v>406</v>
      </c>
      <c r="AE2" s="35">
        <v>4.57</v>
      </c>
      <c r="AF2" s="35">
        <v>3.82</v>
      </c>
      <c r="AG2" s="35">
        <v>24.8</v>
      </c>
      <c r="AH2" s="35">
        <v>51.4</v>
      </c>
      <c r="AI2" s="22">
        <v>1369</v>
      </c>
      <c r="AJ2" s="22">
        <v>1356</v>
      </c>
      <c r="AK2" s="22">
        <v>3356</v>
      </c>
    </row>
    <row r="3" spans="1:38" x14ac:dyDescent="0.55000000000000004">
      <c r="A3" s="28">
        <v>21910304601</v>
      </c>
      <c r="B3" s="22" t="s">
        <v>38</v>
      </c>
      <c r="C3" s="22">
        <v>711</v>
      </c>
      <c r="D3" s="21" t="s">
        <v>1151</v>
      </c>
      <c r="E3" s="28">
        <v>843</v>
      </c>
      <c r="F3" s="21" t="s">
        <v>0</v>
      </c>
      <c r="G3" s="21" t="s">
        <v>1126</v>
      </c>
      <c r="H3" s="21" t="s">
        <v>1154</v>
      </c>
      <c r="I3" s="21">
        <v>0</v>
      </c>
      <c r="J3" s="20">
        <v>41289</v>
      </c>
      <c r="K3" s="88">
        <v>41386</v>
      </c>
      <c r="L3" s="87">
        <v>5</v>
      </c>
      <c r="M3" s="62" t="s">
        <v>1213</v>
      </c>
      <c r="N3" s="62" t="s">
        <v>1213</v>
      </c>
      <c r="O3" s="7" t="s">
        <v>1213</v>
      </c>
      <c r="P3" s="7" t="s">
        <v>1213</v>
      </c>
      <c r="Q3" s="30" t="s">
        <v>1213</v>
      </c>
      <c r="R3" s="30" t="s">
        <v>1213</v>
      </c>
      <c r="S3" s="13" t="s">
        <v>66</v>
      </c>
      <c r="T3" s="61">
        <v>545.70000000000005</v>
      </c>
      <c r="U3" s="35">
        <v>898.9</v>
      </c>
      <c r="V3" s="22" t="s">
        <v>1435</v>
      </c>
      <c r="W3" s="22" t="s">
        <v>1592</v>
      </c>
      <c r="X3" s="35">
        <v>10.1</v>
      </c>
      <c r="Y3" s="35">
        <v>16.5</v>
      </c>
      <c r="Z3" s="35">
        <v>1.7000000000000002</v>
      </c>
      <c r="AA3" s="35">
        <v>14.7</v>
      </c>
      <c r="AB3" s="22">
        <v>342</v>
      </c>
      <c r="AC3" s="22">
        <v>639</v>
      </c>
      <c r="AD3" s="22">
        <v>553</v>
      </c>
      <c r="AE3" s="35">
        <v>6.11</v>
      </c>
      <c r="AF3" s="35">
        <v>6.37</v>
      </c>
      <c r="AG3" s="35">
        <v>24.9</v>
      </c>
      <c r="AH3" s="35">
        <v>47.6</v>
      </c>
      <c r="AI3" s="22">
        <v>987</v>
      </c>
      <c r="AJ3" s="22">
        <v>1334</v>
      </c>
      <c r="AK3" s="22">
        <v>2807</v>
      </c>
    </row>
    <row r="4" spans="1:38" x14ac:dyDescent="0.55000000000000004">
      <c r="A4" s="28">
        <v>21910304531</v>
      </c>
      <c r="B4" s="22">
        <v>63</v>
      </c>
      <c r="C4" s="22">
        <v>733</v>
      </c>
      <c r="D4" s="31" t="s">
        <v>1151</v>
      </c>
      <c r="E4" s="28">
        <v>734</v>
      </c>
      <c r="F4" s="21" t="s">
        <v>0</v>
      </c>
      <c r="G4" s="21" t="s">
        <v>1126</v>
      </c>
      <c r="H4" s="31" t="s">
        <v>1154</v>
      </c>
      <c r="I4" s="31">
        <v>0</v>
      </c>
      <c r="J4" s="20">
        <v>41260</v>
      </c>
      <c r="K4" s="88">
        <v>41358</v>
      </c>
      <c r="L4" s="87">
        <v>4</v>
      </c>
      <c r="M4" s="62" t="s">
        <v>1213</v>
      </c>
      <c r="N4" s="62" t="s">
        <v>1213</v>
      </c>
      <c r="O4" s="30" t="s">
        <v>1213</v>
      </c>
      <c r="P4" s="30" t="s">
        <v>1213</v>
      </c>
      <c r="Q4" s="30" t="s">
        <v>1213</v>
      </c>
      <c r="R4" s="30" t="s">
        <v>1213</v>
      </c>
      <c r="S4" s="13" t="s">
        <v>66</v>
      </c>
      <c r="T4" s="61">
        <v>408.6</v>
      </c>
      <c r="U4" s="58">
        <v>623.70000000000005</v>
      </c>
      <c r="V4" s="22" t="s">
        <v>1434</v>
      </c>
      <c r="W4" s="22" t="s">
        <v>1551</v>
      </c>
      <c r="X4" s="35">
        <v>30.6</v>
      </c>
      <c r="Y4" s="35">
        <v>25.4</v>
      </c>
      <c r="Z4" s="35">
        <v>1.34</v>
      </c>
      <c r="AA4" s="35">
        <v>7.84</v>
      </c>
      <c r="AB4" s="22">
        <v>8.56</v>
      </c>
      <c r="AC4" s="22">
        <v>9.35</v>
      </c>
      <c r="AD4" s="22">
        <v>9.2799999999999994</v>
      </c>
      <c r="AE4" s="35">
        <v>2.11</v>
      </c>
      <c r="AF4" s="35">
        <v>2.23</v>
      </c>
      <c r="AG4" s="35">
        <v>3.87</v>
      </c>
      <c r="AH4" s="35">
        <v>23.9</v>
      </c>
      <c r="AI4" s="22">
        <v>34.299999999999997</v>
      </c>
      <c r="AJ4" s="22">
        <v>26.1</v>
      </c>
      <c r="AK4" s="22">
        <v>76.2</v>
      </c>
    </row>
    <row r="5" spans="1:38" x14ac:dyDescent="0.55000000000000004">
      <c r="A5" s="28">
        <v>21910304532</v>
      </c>
      <c r="B5" s="22">
        <v>66</v>
      </c>
      <c r="C5" s="22">
        <v>783</v>
      </c>
      <c r="D5" s="31" t="s">
        <v>1151</v>
      </c>
      <c r="E5" s="28">
        <v>726</v>
      </c>
      <c r="F5" s="21" t="s">
        <v>0</v>
      </c>
      <c r="G5" s="21" t="s">
        <v>1126</v>
      </c>
      <c r="H5" s="31" t="s">
        <v>1154</v>
      </c>
      <c r="I5" s="31">
        <v>0</v>
      </c>
      <c r="J5" s="20">
        <v>41264</v>
      </c>
      <c r="K5" s="88">
        <v>41358</v>
      </c>
      <c r="L5" s="87">
        <v>4</v>
      </c>
      <c r="M5" s="62" t="s">
        <v>1213</v>
      </c>
      <c r="N5" s="62" t="s">
        <v>1213</v>
      </c>
      <c r="O5" s="30" t="s">
        <v>1213</v>
      </c>
      <c r="P5" s="30" t="s">
        <v>1213</v>
      </c>
      <c r="Q5" s="30" t="s">
        <v>1213</v>
      </c>
      <c r="R5" s="30" t="s">
        <v>1213</v>
      </c>
      <c r="S5" s="13" t="s">
        <v>66</v>
      </c>
      <c r="T5" s="61">
        <v>454.9</v>
      </c>
      <c r="U5" s="58">
        <v>668.8</v>
      </c>
      <c r="V5" s="22" t="s">
        <v>1434</v>
      </c>
      <c r="W5" s="22" t="s">
        <v>1552</v>
      </c>
      <c r="X5" s="35">
        <v>14</v>
      </c>
      <c r="Y5" s="35">
        <v>19.3</v>
      </c>
      <c r="Z5" s="35">
        <v>1.18</v>
      </c>
      <c r="AA5" s="35">
        <v>7.73</v>
      </c>
      <c r="AB5" s="22">
        <v>8.68</v>
      </c>
      <c r="AC5" s="22">
        <v>13</v>
      </c>
      <c r="AD5" s="22">
        <v>11.2</v>
      </c>
      <c r="AE5" s="35">
        <v>3.14</v>
      </c>
      <c r="AF5" s="35">
        <v>2.56</v>
      </c>
      <c r="AG5" s="35">
        <v>5.76</v>
      </c>
      <c r="AH5" s="35">
        <v>32.700000000000003</v>
      </c>
      <c r="AI5" s="22">
        <v>33.5</v>
      </c>
      <c r="AJ5" s="22">
        <v>31.4</v>
      </c>
      <c r="AK5" s="22">
        <v>106</v>
      </c>
    </row>
    <row r="6" spans="1:38"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1433</v>
      </c>
      <c r="W6" s="5" t="s">
        <v>1507</v>
      </c>
      <c r="X6" s="6">
        <v>40.1</v>
      </c>
      <c r="Y6" s="6">
        <v>32.6</v>
      </c>
      <c r="Z6" s="6">
        <v>2.7</v>
      </c>
      <c r="AA6" s="6">
        <v>8.8800000000000008</v>
      </c>
      <c r="AB6" s="6">
        <v>10.1</v>
      </c>
      <c r="AC6" s="6">
        <v>8.67</v>
      </c>
      <c r="AD6" s="6">
        <v>7.85</v>
      </c>
      <c r="AE6" s="6">
        <v>2.76</v>
      </c>
      <c r="AF6" s="6">
        <v>1.76</v>
      </c>
      <c r="AG6" s="6">
        <v>3.15</v>
      </c>
      <c r="AH6" s="6">
        <v>18.2</v>
      </c>
      <c r="AI6" s="6">
        <v>25.7</v>
      </c>
      <c r="AJ6" s="6">
        <v>15.3</v>
      </c>
      <c r="AK6" s="6">
        <v>41.1</v>
      </c>
    </row>
    <row r="7" spans="1:38"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63">
        <v>282.2</v>
      </c>
      <c r="U7" s="6">
        <v>664.4</v>
      </c>
      <c r="V7" s="22" t="s">
        <v>1433</v>
      </c>
      <c r="W7" s="5" t="s">
        <v>1508</v>
      </c>
      <c r="X7" s="6">
        <v>0</v>
      </c>
      <c r="Y7" s="6">
        <v>33.299999999999997</v>
      </c>
      <c r="Z7" s="6">
        <v>0</v>
      </c>
      <c r="AA7" s="6">
        <v>33.299999999999997</v>
      </c>
      <c r="AB7" s="6">
        <v>9.32</v>
      </c>
      <c r="AC7" s="6" t="s">
        <v>1146</v>
      </c>
      <c r="AD7" s="6">
        <v>1</v>
      </c>
      <c r="AE7" s="6" t="s">
        <v>1146</v>
      </c>
      <c r="AF7" s="6">
        <v>0</v>
      </c>
      <c r="AG7" s="6" t="s">
        <v>1146</v>
      </c>
      <c r="AH7" s="6">
        <v>100</v>
      </c>
      <c r="AI7" s="6">
        <v>36.1</v>
      </c>
      <c r="AJ7" s="6" t="s">
        <v>1146</v>
      </c>
      <c r="AK7" s="6">
        <v>83.5</v>
      </c>
      <c r="AL7" s="5" t="s">
        <v>1342</v>
      </c>
    </row>
    <row r="8" spans="1:38" x14ac:dyDescent="0.55000000000000004">
      <c r="A8" s="28">
        <v>21910304652</v>
      </c>
      <c r="B8" s="22" t="s">
        <v>27</v>
      </c>
      <c r="C8" s="22">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61">
        <v>254.2</v>
      </c>
      <c r="U8" s="35">
        <v>557.9</v>
      </c>
      <c r="V8" s="22" t="s">
        <v>1435</v>
      </c>
      <c r="W8" s="22" t="s">
        <v>1593</v>
      </c>
      <c r="X8" s="35">
        <v>14.2</v>
      </c>
      <c r="Y8" s="35">
        <v>31</v>
      </c>
      <c r="Z8" s="35">
        <v>1.05</v>
      </c>
      <c r="AA8" s="35">
        <v>24.6</v>
      </c>
      <c r="AB8" s="22">
        <v>284</v>
      </c>
      <c r="AC8" s="22">
        <v>435</v>
      </c>
      <c r="AD8" s="22">
        <v>254</v>
      </c>
      <c r="AE8" s="35">
        <v>3.66</v>
      </c>
      <c r="AF8" s="35">
        <v>1.48</v>
      </c>
      <c r="AG8" s="35">
        <v>28.6</v>
      </c>
      <c r="AH8" s="35">
        <v>51.6</v>
      </c>
      <c r="AI8" s="22">
        <v>1395</v>
      </c>
      <c r="AJ8" s="22">
        <v>1421</v>
      </c>
      <c r="AK8" s="22">
        <v>2666</v>
      </c>
    </row>
    <row r="9" spans="1:38" x14ac:dyDescent="0.55000000000000004">
      <c r="A9" s="28">
        <v>21910304551</v>
      </c>
      <c r="B9" s="22">
        <v>91</v>
      </c>
      <c r="C9" s="22">
        <v>962</v>
      </c>
      <c r="D9" s="31" t="s">
        <v>1151</v>
      </c>
      <c r="E9" s="28">
        <v>730</v>
      </c>
      <c r="F9" s="21" t="s">
        <v>0</v>
      </c>
      <c r="G9" s="21" t="s">
        <v>1126</v>
      </c>
      <c r="H9" s="31" t="s">
        <v>1154</v>
      </c>
      <c r="I9" s="31">
        <v>0</v>
      </c>
      <c r="J9" s="20">
        <v>41261</v>
      </c>
      <c r="K9" s="88">
        <v>41359</v>
      </c>
      <c r="L9" s="87">
        <v>4</v>
      </c>
      <c r="M9" s="62" t="s">
        <v>1213</v>
      </c>
      <c r="N9" s="62" t="s">
        <v>1213</v>
      </c>
      <c r="O9" s="30" t="s">
        <v>1213</v>
      </c>
      <c r="P9" s="30" t="s">
        <v>1213</v>
      </c>
      <c r="Q9" s="30" t="s">
        <v>1213</v>
      </c>
      <c r="R9" s="30" t="s">
        <v>1213</v>
      </c>
      <c r="S9" s="13" t="s">
        <v>66</v>
      </c>
      <c r="T9" s="61">
        <v>473.6</v>
      </c>
      <c r="U9" s="35">
        <v>754.4</v>
      </c>
      <c r="V9" s="22" t="s">
        <v>1434</v>
      </c>
      <c r="W9" s="22" t="s">
        <v>1553</v>
      </c>
      <c r="X9" s="35">
        <v>19.3</v>
      </c>
      <c r="Y9" s="35">
        <v>23</v>
      </c>
      <c r="Z9" s="35">
        <v>1.45</v>
      </c>
      <c r="AA9" s="35">
        <v>4.59</v>
      </c>
      <c r="AB9" s="22">
        <v>8.59</v>
      </c>
      <c r="AC9" s="22">
        <v>13.2</v>
      </c>
      <c r="AD9" s="22">
        <v>9.19</v>
      </c>
      <c r="AE9" s="35">
        <v>3.85</v>
      </c>
      <c r="AF9" s="35">
        <v>2.2400000000000002</v>
      </c>
      <c r="AG9" s="35">
        <v>2.21</v>
      </c>
      <c r="AH9" s="35">
        <v>16</v>
      </c>
      <c r="AI9" s="22">
        <v>25</v>
      </c>
      <c r="AJ9" s="22">
        <v>23.3</v>
      </c>
      <c r="AK9" s="22">
        <v>56.6</v>
      </c>
    </row>
    <row r="10" spans="1:38" x14ac:dyDescent="0.55000000000000004">
      <c r="A10" s="28">
        <v>21910304602</v>
      </c>
      <c r="B10" s="22" t="s">
        <v>44</v>
      </c>
      <c r="C10" s="22">
        <v>1182</v>
      </c>
      <c r="D10" s="21" t="s">
        <v>1151</v>
      </c>
      <c r="E10" s="28">
        <v>854</v>
      </c>
      <c r="F10" s="21" t="s">
        <v>0</v>
      </c>
      <c r="G10" s="21" t="s">
        <v>1126</v>
      </c>
      <c r="H10" s="21" t="s">
        <v>1154</v>
      </c>
      <c r="I10" s="21">
        <v>0</v>
      </c>
      <c r="J10" s="20">
        <v>41290</v>
      </c>
      <c r="K10" s="88">
        <v>41386</v>
      </c>
      <c r="L10" s="87">
        <v>5</v>
      </c>
      <c r="M10" s="62" t="s">
        <v>1213</v>
      </c>
      <c r="N10" s="62" t="s">
        <v>1213</v>
      </c>
      <c r="O10" s="7" t="s">
        <v>1213</v>
      </c>
      <c r="P10" s="7" t="s">
        <v>1213</v>
      </c>
      <c r="Q10" s="30" t="s">
        <v>1213</v>
      </c>
      <c r="R10" s="30" t="s">
        <v>1213</v>
      </c>
      <c r="S10" s="13" t="s">
        <v>66</v>
      </c>
      <c r="T10" s="61">
        <v>438.6</v>
      </c>
      <c r="U10" s="35">
        <v>801.2</v>
      </c>
      <c r="V10" s="22" t="s">
        <v>1435</v>
      </c>
      <c r="W10" s="22" t="s">
        <v>1594</v>
      </c>
      <c r="X10" s="35">
        <v>6.65</v>
      </c>
      <c r="Y10" s="35">
        <v>19.8</v>
      </c>
      <c r="Z10" s="35">
        <v>1.28</v>
      </c>
      <c r="AA10" s="35">
        <v>20</v>
      </c>
      <c r="AB10" s="22">
        <v>349</v>
      </c>
      <c r="AC10" s="22">
        <v>575</v>
      </c>
      <c r="AD10" s="22">
        <v>439</v>
      </c>
      <c r="AE10" s="35">
        <v>5.08</v>
      </c>
      <c r="AF10" s="35">
        <v>4.33</v>
      </c>
      <c r="AG10" s="35">
        <v>35.700000000000003</v>
      </c>
      <c r="AH10" s="35">
        <v>47.3</v>
      </c>
      <c r="AI10" s="22">
        <v>1189</v>
      </c>
      <c r="AJ10" s="22">
        <v>1969</v>
      </c>
      <c r="AK10" s="22">
        <v>2647</v>
      </c>
    </row>
    <row r="11" spans="1:38"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63">
        <v>247.7</v>
      </c>
      <c r="U11" s="6">
        <v>454.3</v>
      </c>
      <c r="V11" s="22" t="s">
        <v>1433</v>
      </c>
      <c r="W11" s="5" t="s">
        <v>1509</v>
      </c>
      <c r="X11" s="6">
        <v>45</v>
      </c>
      <c r="Y11" s="6">
        <v>25</v>
      </c>
      <c r="Z11" s="6">
        <v>2.38</v>
      </c>
      <c r="AA11" s="6">
        <v>3.43</v>
      </c>
      <c r="AB11" s="6">
        <v>10.199999999999999</v>
      </c>
      <c r="AC11" s="6">
        <v>8.82</v>
      </c>
      <c r="AD11" s="6">
        <v>9.4700000000000006</v>
      </c>
      <c r="AE11" s="6">
        <v>2.2599999999999998</v>
      </c>
      <c r="AF11" s="6">
        <v>1.92</v>
      </c>
      <c r="AG11" s="6">
        <v>1.68</v>
      </c>
      <c r="AH11" s="6">
        <v>6.83</v>
      </c>
      <c r="AI11" s="6">
        <v>15.1</v>
      </c>
      <c r="AJ11" s="6">
        <v>11</v>
      </c>
      <c r="AK11" s="6">
        <v>19.600000000000001</v>
      </c>
    </row>
    <row r="12" spans="1:38"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1433</v>
      </c>
      <c r="W12" s="5" t="s">
        <v>1510</v>
      </c>
      <c r="X12" s="6">
        <v>35</v>
      </c>
      <c r="Y12" s="6">
        <v>36.9</v>
      </c>
      <c r="Z12" s="6">
        <v>2.0499999999999998</v>
      </c>
      <c r="AA12" s="6">
        <v>4.59</v>
      </c>
      <c r="AB12" s="6">
        <v>8.59</v>
      </c>
      <c r="AC12" s="6">
        <v>9.73</v>
      </c>
      <c r="AD12" s="6">
        <v>5.92</v>
      </c>
      <c r="AE12" s="6">
        <v>2.73</v>
      </c>
      <c r="AF12" s="6">
        <v>0.93</v>
      </c>
      <c r="AG12" s="6">
        <v>1.47</v>
      </c>
      <c r="AH12" s="6">
        <v>8.01</v>
      </c>
      <c r="AI12" s="6">
        <v>18.3</v>
      </c>
      <c r="AJ12" s="6">
        <v>13.4</v>
      </c>
      <c r="AK12" s="6">
        <v>22.7</v>
      </c>
    </row>
    <row r="13" spans="1:38" x14ac:dyDescent="0.55000000000000004">
      <c r="A13" s="28">
        <v>21910304552</v>
      </c>
      <c r="B13" s="22">
        <v>95</v>
      </c>
      <c r="C13" s="22">
        <v>1269</v>
      </c>
      <c r="D13" s="31" t="s">
        <v>1151</v>
      </c>
      <c r="E13" s="28">
        <v>724</v>
      </c>
      <c r="F13" s="21" t="s">
        <v>0</v>
      </c>
      <c r="G13" s="21" t="s">
        <v>1126</v>
      </c>
      <c r="H13" s="31" t="s">
        <v>1154</v>
      </c>
      <c r="I13" s="31">
        <v>0</v>
      </c>
      <c r="J13" s="20">
        <v>41262</v>
      </c>
      <c r="K13" s="88">
        <v>41359</v>
      </c>
      <c r="L13" s="87">
        <v>4</v>
      </c>
      <c r="M13" s="62" t="s">
        <v>1213</v>
      </c>
      <c r="N13" s="62" t="s">
        <v>1213</v>
      </c>
      <c r="O13" s="30" t="s">
        <v>1213</v>
      </c>
      <c r="P13" s="30" t="s">
        <v>1213</v>
      </c>
      <c r="Q13" s="30" t="s">
        <v>1213</v>
      </c>
      <c r="R13" s="30" t="s">
        <v>1213</v>
      </c>
      <c r="S13" s="13" t="s">
        <v>66</v>
      </c>
      <c r="T13" s="61">
        <v>473.8</v>
      </c>
      <c r="U13" s="35">
        <v>825.7</v>
      </c>
      <c r="V13" s="22" t="s">
        <v>1434</v>
      </c>
      <c r="W13" s="22" t="s">
        <v>1554</v>
      </c>
      <c r="X13" s="35">
        <v>22</v>
      </c>
      <c r="Y13" s="35">
        <v>21.3</v>
      </c>
      <c r="Z13" s="35">
        <v>1.01</v>
      </c>
      <c r="AA13" s="35">
        <v>6.89</v>
      </c>
      <c r="AB13" s="22">
        <v>6.96</v>
      </c>
      <c r="AC13" s="22">
        <v>9.14</v>
      </c>
      <c r="AD13" s="22">
        <v>7.57</v>
      </c>
      <c r="AE13" s="35">
        <v>2.21</v>
      </c>
      <c r="AF13" s="35">
        <v>1.59</v>
      </c>
      <c r="AG13" s="35">
        <v>4.13</v>
      </c>
      <c r="AH13" s="35">
        <v>25.6</v>
      </c>
      <c r="AI13" s="22">
        <v>30.5</v>
      </c>
      <c r="AJ13" s="22">
        <v>31.5</v>
      </c>
      <c r="AK13" s="22">
        <v>77.3</v>
      </c>
    </row>
    <row r="14" spans="1:38" x14ac:dyDescent="0.55000000000000004">
      <c r="A14" s="28">
        <v>21910307171</v>
      </c>
      <c r="B14" s="22" t="s">
        <v>8</v>
      </c>
      <c r="C14" s="22">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61">
        <v>234</v>
      </c>
      <c r="U14" s="35">
        <v>507.7</v>
      </c>
      <c r="V14" s="22" t="s">
        <v>1435</v>
      </c>
      <c r="W14" s="22" t="s">
        <v>1595</v>
      </c>
      <c r="X14" s="35">
        <v>8.49</v>
      </c>
      <c r="Y14" s="35">
        <v>26</v>
      </c>
      <c r="Z14" s="35">
        <v>1.32</v>
      </c>
      <c r="AA14" s="35">
        <v>21.4</v>
      </c>
      <c r="AB14" s="22">
        <v>359</v>
      </c>
      <c r="AC14" s="22">
        <v>536</v>
      </c>
      <c r="AD14" s="22">
        <v>390</v>
      </c>
      <c r="AE14" s="35">
        <v>4.34</v>
      </c>
      <c r="AF14" s="35">
        <v>3.25</v>
      </c>
      <c r="AG14" s="35">
        <v>34.200000000000003</v>
      </c>
      <c r="AH14" s="35">
        <v>54.2</v>
      </c>
      <c r="AI14" s="22">
        <v>1417</v>
      </c>
      <c r="AJ14" s="22">
        <v>1749</v>
      </c>
      <c r="AK14" s="22">
        <v>3278</v>
      </c>
    </row>
    <row r="15" spans="1:38" x14ac:dyDescent="0.55000000000000004">
      <c r="A15" s="28">
        <v>21910307172</v>
      </c>
      <c r="B15" s="22" t="s">
        <v>29</v>
      </c>
      <c r="C15" s="22">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61">
        <v>302.89999999999998</v>
      </c>
      <c r="U15" s="35">
        <v>560.4</v>
      </c>
      <c r="V15" s="22" t="s">
        <v>1435</v>
      </c>
      <c r="W15" s="22" t="s">
        <v>1596</v>
      </c>
      <c r="X15" s="35">
        <v>15.2</v>
      </c>
      <c r="Y15" s="35">
        <v>26.9</v>
      </c>
      <c r="Z15" s="35">
        <v>1.67</v>
      </c>
      <c r="AA15" s="35">
        <v>18.8</v>
      </c>
      <c r="AB15" s="22">
        <v>368</v>
      </c>
      <c r="AC15" s="22">
        <v>524</v>
      </c>
      <c r="AD15" s="22">
        <v>412</v>
      </c>
      <c r="AE15" s="35">
        <v>4.7300000000000004</v>
      </c>
      <c r="AF15" s="35">
        <v>2.94</v>
      </c>
      <c r="AG15" s="35">
        <v>20.7</v>
      </c>
      <c r="AH15" s="35">
        <v>38.6</v>
      </c>
      <c r="AI15" s="22">
        <v>1231</v>
      </c>
      <c r="AJ15" s="22">
        <v>1098</v>
      </c>
      <c r="AK15" s="22">
        <v>2340</v>
      </c>
    </row>
    <row r="16" spans="1:38" x14ac:dyDescent="0.55000000000000004">
      <c r="A16" s="28">
        <v>21910307141</v>
      </c>
      <c r="B16" s="22" t="s">
        <v>48</v>
      </c>
      <c r="C16" s="22">
        <v>1362</v>
      </c>
      <c r="D16" s="21" t="s">
        <v>1151</v>
      </c>
      <c r="E16" s="28">
        <v>847</v>
      </c>
      <c r="F16" s="21" t="s">
        <v>0</v>
      </c>
      <c r="G16" s="21" t="s">
        <v>1126</v>
      </c>
      <c r="H16" s="21" t="s">
        <v>1154</v>
      </c>
      <c r="I16" s="21">
        <v>0</v>
      </c>
      <c r="J16" s="20">
        <v>41290</v>
      </c>
      <c r="K16" s="88">
        <v>41386</v>
      </c>
      <c r="L16" s="87">
        <v>5</v>
      </c>
      <c r="M16" s="62" t="s">
        <v>1213</v>
      </c>
      <c r="N16" s="62" t="s">
        <v>1213</v>
      </c>
      <c r="O16" s="7" t="s">
        <v>1213</v>
      </c>
      <c r="P16" s="7" t="s">
        <v>1213</v>
      </c>
      <c r="Q16" s="30" t="s">
        <v>1213</v>
      </c>
      <c r="R16" s="30" t="s">
        <v>1213</v>
      </c>
      <c r="S16" s="13" t="s">
        <v>66</v>
      </c>
      <c r="T16" s="61">
        <v>484.2</v>
      </c>
      <c r="U16" s="35">
        <v>853</v>
      </c>
      <c r="V16" s="22" t="s">
        <v>1435</v>
      </c>
      <c r="W16" s="22" t="s">
        <v>1597</v>
      </c>
      <c r="X16" s="35">
        <v>6.26</v>
      </c>
      <c r="Y16" s="35">
        <v>18.7</v>
      </c>
      <c r="Z16" s="35">
        <v>1.1000000000000001</v>
      </c>
      <c r="AA16" s="35">
        <v>16.600000000000001</v>
      </c>
      <c r="AB16" s="22">
        <v>320</v>
      </c>
      <c r="AC16" s="22">
        <v>601</v>
      </c>
      <c r="AD16" s="22">
        <v>414</v>
      </c>
      <c r="AE16" s="35">
        <v>5.49</v>
      </c>
      <c r="AF16" s="35">
        <v>3.65</v>
      </c>
      <c r="AG16" s="35">
        <v>34</v>
      </c>
      <c r="AH16" s="35">
        <v>51.4</v>
      </c>
      <c r="AI16" s="22">
        <v>1095</v>
      </c>
      <c r="AJ16" s="22">
        <v>1689</v>
      </c>
      <c r="AK16" s="22">
        <v>3007</v>
      </c>
    </row>
    <row r="17" spans="1:37" x14ac:dyDescent="0.55000000000000004">
      <c r="A17" s="28">
        <v>21910307152</v>
      </c>
      <c r="B17" s="22" t="s">
        <v>61</v>
      </c>
      <c r="C17" s="22">
        <v>1365</v>
      </c>
      <c r="D17" s="21" t="s">
        <v>1151</v>
      </c>
      <c r="E17" s="28">
        <v>845</v>
      </c>
      <c r="F17" s="21" t="s">
        <v>0</v>
      </c>
      <c r="G17" s="21" t="s">
        <v>1126</v>
      </c>
      <c r="H17" s="21" t="s">
        <v>1154</v>
      </c>
      <c r="I17" s="21">
        <v>0</v>
      </c>
      <c r="J17" s="20">
        <v>41293</v>
      </c>
      <c r="K17" s="88">
        <v>41387</v>
      </c>
      <c r="L17" s="87">
        <v>5</v>
      </c>
      <c r="M17" s="62" t="s">
        <v>1213</v>
      </c>
      <c r="N17" s="62" t="s">
        <v>1213</v>
      </c>
      <c r="O17" s="7" t="s">
        <v>1213</v>
      </c>
      <c r="P17" s="7" t="s">
        <v>1213</v>
      </c>
      <c r="Q17" s="30" t="s">
        <v>1213</v>
      </c>
      <c r="R17" s="30" t="s">
        <v>1213</v>
      </c>
      <c r="S17" s="13" t="s">
        <v>66</v>
      </c>
      <c r="T17" s="61">
        <v>418.7</v>
      </c>
      <c r="U17" s="35">
        <v>855.8</v>
      </c>
      <c r="V17" s="22" t="s">
        <v>1435</v>
      </c>
      <c r="W17" s="22" t="s">
        <v>1598</v>
      </c>
      <c r="X17" s="35">
        <v>6.24</v>
      </c>
      <c r="Y17" s="35">
        <v>22.7</v>
      </c>
      <c r="Z17" s="35">
        <v>1.52</v>
      </c>
      <c r="AA17" s="35">
        <v>26.3</v>
      </c>
      <c r="AB17" s="22">
        <v>413</v>
      </c>
      <c r="AC17" s="22">
        <v>578</v>
      </c>
      <c r="AD17" s="22">
        <v>485</v>
      </c>
      <c r="AE17" s="35">
        <v>4.05</v>
      </c>
      <c r="AF17" s="35">
        <v>4.6900000000000004</v>
      </c>
      <c r="AG17" s="35">
        <v>52.4</v>
      </c>
      <c r="AH17" s="35">
        <v>53.5</v>
      </c>
      <c r="AI17" s="22">
        <v>1627</v>
      </c>
      <c r="AJ17" s="22">
        <v>2956</v>
      </c>
      <c r="AK17" s="22">
        <v>3378</v>
      </c>
    </row>
    <row r="18" spans="1:37" x14ac:dyDescent="0.55000000000000004">
      <c r="A18" s="28">
        <v>21910307161</v>
      </c>
      <c r="B18" s="22" t="s">
        <v>18</v>
      </c>
      <c r="C18" s="22">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61">
        <v>315</v>
      </c>
      <c r="U18" s="35">
        <v>618.6</v>
      </c>
      <c r="V18" s="22" t="s">
        <v>1435</v>
      </c>
      <c r="W18" s="22" t="s">
        <v>1599</v>
      </c>
      <c r="X18" s="35">
        <v>17</v>
      </c>
      <c r="Y18" s="35">
        <v>18.100000000000001</v>
      </c>
      <c r="Z18" s="35">
        <v>1.58</v>
      </c>
      <c r="AA18" s="35">
        <v>11.8</v>
      </c>
      <c r="AB18" s="22">
        <v>318</v>
      </c>
      <c r="AC18" s="22">
        <v>520</v>
      </c>
      <c r="AD18" s="22">
        <v>393</v>
      </c>
      <c r="AE18" s="35">
        <v>4.74</v>
      </c>
      <c r="AF18" s="35">
        <v>3.99</v>
      </c>
      <c r="AG18" s="35">
        <v>14.8</v>
      </c>
      <c r="AH18" s="35">
        <v>39.700000000000003</v>
      </c>
      <c r="AI18" s="22">
        <v>859</v>
      </c>
      <c r="AJ18" s="22">
        <v>996</v>
      </c>
      <c r="AK18" s="22">
        <v>2426</v>
      </c>
    </row>
    <row r="19" spans="1:37" x14ac:dyDescent="0.55000000000000004">
      <c r="A19" s="28">
        <v>21910307151</v>
      </c>
      <c r="B19" s="22" t="s">
        <v>64</v>
      </c>
      <c r="C19" s="22">
        <v>1409</v>
      </c>
      <c r="D19" s="21" t="s">
        <v>1151</v>
      </c>
      <c r="E19" s="28">
        <v>844</v>
      </c>
      <c r="F19" s="21" t="s">
        <v>0</v>
      </c>
      <c r="G19" s="21" t="s">
        <v>1126</v>
      </c>
      <c r="H19" s="21" t="s">
        <v>1154</v>
      </c>
      <c r="I19" s="21">
        <v>0</v>
      </c>
      <c r="J19" s="20">
        <v>41291</v>
      </c>
      <c r="K19" s="88">
        <v>41387</v>
      </c>
      <c r="L19" s="87">
        <v>5</v>
      </c>
      <c r="M19" s="62" t="s">
        <v>1213</v>
      </c>
      <c r="N19" s="62" t="s">
        <v>1213</v>
      </c>
      <c r="O19" s="7" t="s">
        <v>1213</v>
      </c>
      <c r="P19" s="7" t="s">
        <v>1213</v>
      </c>
      <c r="Q19" s="30" t="s">
        <v>1213</v>
      </c>
      <c r="R19" s="30" t="s">
        <v>1213</v>
      </c>
      <c r="S19" s="13" t="s">
        <v>66</v>
      </c>
      <c r="T19" s="56">
        <v>473.1</v>
      </c>
      <c r="U19" s="35">
        <v>896.1</v>
      </c>
      <c r="V19" s="22" t="s">
        <v>1435</v>
      </c>
      <c r="W19" s="22" t="s">
        <v>1600</v>
      </c>
      <c r="X19" s="35">
        <v>5.92</v>
      </c>
      <c r="Y19" s="35">
        <v>14.4</v>
      </c>
      <c r="Z19" s="35">
        <v>1.66</v>
      </c>
      <c r="AA19" s="35">
        <v>17.8</v>
      </c>
      <c r="AB19" s="22">
        <v>376</v>
      </c>
      <c r="AC19" s="22">
        <v>731</v>
      </c>
      <c r="AD19" s="22">
        <v>647</v>
      </c>
      <c r="AE19" s="35">
        <v>6.62</v>
      </c>
      <c r="AF19" s="35">
        <v>7.65</v>
      </c>
      <c r="AG19" s="35">
        <v>39.799999999999997</v>
      </c>
      <c r="AH19" s="35">
        <v>51.5</v>
      </c>
      <c r="AI19" s="22">
        <v>1102</v>
      </c>
      <c r="AJ19" s="22">
        <v>1960</v>
      </c>
      <c r="AK19" s="22">
        <v>3136</v>
      </c>
    </row>
    <row r="20" spans="1:37" x14ac:dyDescent="0.55000000000000004">
      <c r="A20" s="28">
        <v>21910307162</v>
      </c>
      <c r="B20" s="22" t="s">
        <v>5</v>
      </c>
      <c r="C20" s="22">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61">
        <v>241.5</v>
      </c>
      <c r="U20" s="35">
        <v>556.29999999999995</v>
      </c>
      <c r="V20" s="22" t="s">
        <v>1435</v>
      </c>
      <c r="W20" s="22" t="s">
        <v>1601</v>
      </c>
      <c r="X20" s="35">
        <v>18.100000000000001</v>
      </c>
      <c r="Y20" s="35">
        <v>21.9</v>
      </c>
      <c r="Z20" s="35">
        <v>1.39</v>
      </c>
      <c r="AA20" s="35">
        <v>18.399999999999999</v>
      </c>
      <c r="AB20" s="22">
        <v>326</v>
      </c>
      <c r="AC20" s="22">
        <v>421</v>
      </c>
      <c r="AD20" s="22">
        <v>342</v>
      </c>
      <c r="AE20" s="35">
        <v>3.27</v>
      </c>
      <c r="AF20" s="35">
        <v>2.99</v>
      </c>
      <c r="AG20" s="35">
        <v>21.5</v>
      </c>
      <c r="AH20" s="35">
        <v>45.1</v>
      </c>
      <c r="AI20" s="22">
        <v>1198</v>
      </c>
      <c r="AJ20" s="22">
        <v>1181</v>
      </c>
      <c r="AK20" s="22">
        <v>2663</v>
      </c>
    </row>
    <row r="21" spans="1:37" x14ac:dyDescent="0.55000000000000004">
      <c r="A21" s="28">
        <v>21910307142</v>
      </c>
      <c r="B21" s="22" t="s">
        <v>50</v>
      </c>
      <c r="C21" s="22">
        <v>1433</v>
      </c>
      <c r="D21" s="21" t="s">
        <v>1151</v>
      </c>
      <c r="E21" s="28">
        <v>841</v>
      </c>
      <c r="F21" s="21" t="s">
        <v>0</v>
      </c>
      <c r="G21" s="21" t="s">
        <v>1126</v>
      </c>
      <c r="H21" s="21" t="s">
        <v>1154</v>
      </c>
      <c r="I21" s="21">
        <v>0</v>
      </c>
      <c r="J21" s="20">
        <v>41291</v>
      </c>
      <c r="K21" s="88">
        <v>41386</v>
      </c>
      <c r="L21" s="87">
        <v>5</v>
      </c>
      <c r="M21" s="62" t="s">
        <v>1213</v>
      </c>
      <c r="N21" s="62" t="s">
        <v>1213</v>
      </c>
      <c r="O21" s="7" t="s">
        <v>1213</v>
      </c>
      <c r="P21" s="7" t="s">
        <v>1213</v>
      </c>
      <c r="Q21" s="30" t="s">
        <v>1213</v>
      </c>
      <c r="R21" s="30" t="s">
        <v>1213</v>
      </c>
      <c r="S21" s="13" t="s">
        <v>66</v>
      </c>
      <c r="T21" s="56">
        <v>469.3</v>
      </c>
      <c r="U21" s="35">
        <v>846.5</v>
      </c>
      <c r="V21" s="22" t="s">
        <v>1435</v>
      </c>
      <c r="W21" s="22" t="s">
        <v>1602</v>
      </c>
      <c r="X21" s="35">
        <v>9.2899999999999991</v>
      </c>
      <c r="Y21" s="35">
        <v>19.3</v>
      </c>
      <c r="Z21" s="35">
        <v>2.17</v>
      </c>
      <c r="AA21" s="35">
        <v>20.3</v>
      </c>
      <c r="AB21" s="22">
        <v>442</v>
      </c>
      <c r="AC21" s="22">
        <v>662</v>
      </c>
      <c r="AD21" s="22">
        <v>668</v>
      </c>
      <c r="AE21" s="35">
        <v>5.45</v>
      </c>
      <c r="AF21" s="35">
        <v>7.45</v>
      </c>
      <c r="AG21" s="35">
        <v>32.4</v>
      </c>
      <c r="AH21" s="35">
        <v>47.2</v>
      </c>
      <c r="AI21" s="22">
        <v>1238</v>
      </c>
      <c r="AJ21" s="22">
        <v>1538</v>
      </c>
      <c r="AK21" s="22">
        <v>2756</v>
      </c>
    </row>
    <row r="22" spans="1:37" x14ac:dyDescent="0.55000000000000004">
      <c r="A22" s="28">
        <v>21910305442</v>
      </c>
      <c r="B22" s="22">
        <v>82</v>
      </c>
      <c r="C22" s="22">
        <v>110</v>
      </c>
      <c r="D22" s="31" t="s">
        <v>1151</v>
      </c>
      <c r="E22" s="28">
        <v>817</v>
      </c>
      <c r="F22" s="21" t="s">
        <v>0</v>
      </c>
      <c r="G22" s="21" t="s">
        <v>1126</v>
      </c>
      <c r="H22" s="31" t="s">
        <v>1153</v>
      </c>
      <c r="I22" s="31">
        <v>0.05</v>
      </c>
      <c r="J22" s="20">
        <v>41264</v>
      </c>
      <c r="K22" s="88">
        <v>41359</v>
      </c>
      <c r="L22" s="87">
        <v>4</v>
      </c>
      <c r="M22" s="62" t="s">
        <v>1213</v>
      </c>
      <c r="N22" s="62" t="s">
        <v>1213</v>
      </c>
      <c r="O22" s="30" t="s">
        <v>1213</v>
      </c>
      <c r="P22" s="30" t="s">
        <v>1213</v>
      </c>
      <c r="Q22" s="30" t="s">
        <v>1213</v>
      </c>
      <c r="R22" s="30" t="s">
        <v>1213</v>
      </c>
      <c r="S22" s="13" t="s">
        <v>66</v>
      </c>
      <c r="T22" s="56">
        <v>501</v>
      </c>
      <c r="U22" s="35">
        <v>817.9</v>
      </c>
      <c r="V22" s="22" t="s">
        <v>1434</v>
      </c>
      <c r="W22" s="22" t="s">
        <v>1555</v>
      </c>
      <c r="X22" s="35">
        <v>28.2</v>
      </c>
      <c r="Y22" s="35">
        <v>26</v>
      </c>
      <c r="Z22" s="35">
        <v>0.96</v>
      </c>
      <c r="AA22" s="35">
        <v>5.22</v>
      </c>
      <c r="AB22" s="22">
        <v>7.03</v>
      </c>
      <c r="AC22" s="22">
        <v>7.21</v>
      </c>
      <c r="AD22" s="22">
        <v>7.28</v>
      </c>
      <c r="AE22" s="35">
        <v>1.36</v>
      </c>
      <c r="AF22" s="35">
        <v>1.56</v>
      </c>
      <c r="AG22" s="35">
        <v>1.96</v>
      </c>
      <c r="AH22" s="35">
        <v>16.7</v>
      </c>
      <c r="AI22" s="22">
        <v>26</v>
      </c>
      <c r="AJ22" s="22">
        <v>21.8</v>
      </c>
      <c r="AK22" s="22">
        <v>55.9</v>
      </c>
    </row>
    <row r="23" spans="1:37" x14ac:dyDescent="0.55000000000000004">
      <c r="A23" s="28">
        <v>21910303342</v>
      </c>
      <c r="B23" s="22">
        <v>46</v>
      </c>
      <c r="C23" s="22">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61">
        <v>267.5</v>
      </c>
      <c r="U23" s="35">
        <v>573.70000000000005</v>
      </c>
      <c r="V23" s="22" t="s">
        <v>1433</v>
      </c>
      <c r="W23" s="22" t="s">
        <v>1511</v>
      </c>
      <c r="X23" s="35">
        <v>28.8</v>
      </c>
      <c r="Y23" s="35">
        <v>19.899999999999999</v>
      </c>
      <c r="Z23" s="35">
        <v>1.86</v>
      </c>
      <c r="AA23" s="35">
        <v>9.65</v>
      </c>
      <c r="AB23" s="22">
        <v>7.93</v>
      </c>
      <c r="AC23" s="22">
        <v>11</v>
      </c>
      <c r="AD23" s="22">
        <v>6.41</v>
      </c>
      <c r="AE23" s="35">
        <v>3.95</v>
      </c>
      <c r="AF23" s="35">
        <v>1.67</v>
      </c>
      <c r="AG23" s="35">
        <v>4.8099999999999996</v>
      </c>
      <c r="AH23" s="35">
        <v>32.4</v>
      </c>
      <c r="AI23" s="22">
        <v>24.8</v>
      </c>
      <c r="AJ23" s="22">
        <v>17.899999999999999</v>
      </c>
      <c r="AK23" s="22">
        <v>60.2</v>
      </c>
    </row>
    <row r="24" spans="1:37" x14ac:dyDescent="0.55000000000000004">
      <c r="A24" s="28">
        <v>21910303312</v>
      </c>
      <c r="B24" s="22">
        <v>40</v>
      </c>
      <c r="C24" s="22">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61">
        <v>271.60000000000002</v>
      </c>
      <c r="U24" s="35">
        <v>635.1</v>
      </c>
      <c r="V24" s="22" t="s">
        <v>1433</v>
      </c>
      <c r="W24" s="22" t="s">
        <v>1512</v>
      </c>
      <c r="X24" s="35">
        <v>38.799999999999997</v>
      </c>
      <c r="Y24" s="35">
        <v>22.5</v>
      </c>
      <c r="Z24" s="35">
        <v>1.82</v>
      </c>
      <c r="AA24" s="35">
        <v>15</v>
      </c>
      <c r="AB24" s="22">
        <v>8.14</v>
      </c>
      <c r="AC24" s="22">
        <v>9.67</v>
      </c>
      <c r="AD24" s="22">
        <v>5.9</v>
      </c>
      <c r="AE24" s="35">
        <v>3.02</v>
      </c>
      <c r="AF24" s="35">
        <v>1.0900000000000001</v>
      </c>
      <c r="AG24" s="35">
        <v>10.5</v>
      </c>
      <c r="AH24" s="35">
        <v>39.6</v>
      </c>
      <c r="AI24" s="22">
        <v>36.5</v>
      </c>
      <c r="AJ24" s="22">
        <v>29.6</v>
      </c>
      <c r="AK24" s="22">
        <v>76.5</v>
      </c>
    </row>
    <row r="25" spans="1:37" x14ac:dyDescent="0.55000000000000004">
      <c r="A25" s="28">
        <v>21910305501</v>
      </c>
      <c r="B25" s="22" t="s">
        <v>24</v>
      </c>
      <c r="C25" s="22">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61">
        <v>315.7</v>
      </c>
      <c r="U25" s="35">
        <v>710.6</v>
      </c>
      <c r="V25" s="22" t="s">
        <v>1435</v>
      </c>
      <c r="W25" s="22" t="s">
        <v>1603</v>
      </c>
      <c r="X25" s="35">
        <v>20</v>
      </c>
      <c r="Y25" s="35">
        <v>27.2</v>
      </c>
      <c r="Z25" s="35">
        <v>1.1100000000000001</v>
      </c>
      <c r="AA25" s="35">
        <v>21.6</v>
      </c>
      <c r="AB25" s="22">
        <v>251</v>
      </c>
      <c r="AC25" s="22">
        <v>350</v>
      </c>
      <c r="AD25" s="22">
        <v>225</v>
      </c>
      <c r="AE25" s="35">
        <v>2.72</v>
      </c>
      <c r="AF25" s="35">
        <v>1.59</v>
      </c>
      <c r="AG25" s="35">
        <v>21.5</v>
      </c>
      <c r="AH25" s="35">
        <v>49.8</v>
      </c>
      <c r="AI25" s="22">
        <v>1302</v>
      </c>
      <c r="AJ25" s="22">
        <v>1192</v>
      </c>
      <c r="AK25" s="22">
        <v>2811</v>
      </c>
    </row>
    <row r="26" spans="1:37" x14ac:dyDescent="0.55000000000000004">
      <c r="A26" s="28">
        <v>21910305462</v>
      </c>
      <c r="B26" s="22" t="s">
        <v>52</v>
      </c>
      <c r="C26" s="22">
        <v>295</v>
      </c>
      <c r="D26" s="21" t="s">
        <v>1151</v>
      </c>
      <c r="E26" s="28">
        <v>936</v>
      </c>
      <c r="F26" s="21" t="s">
        <v>0</v>
      </c>
      <c r="G26" s="21" t="s">
        <v>1126</v>
      </c>
      <c r="H26" s="21" t="s">
        <v>1153</v>
      </c>
      <c r="I26" s="21">
        <v>0.05</v>
      </c>
      <c r="J26" s="20">
        <v>41289</v>
      </c>
      <c r="K26" s="88">
        <v>41387</v>
      </c>
      <c r="L26" s="87">
        <v>5</v>
      </c>
      <c r="M26" s="62" t="s">
        <v>1213</v>
      </c>
      <c r="N26" s="62" t="s">
        <v>1213</v>
      </c>
      <c r="O26" s="7" t="s">
        <v>1213</v>
      </c>
      <c r="P26" s="7" t="s">
        <v>1213</v>
      </c>
      <c r="Q26" s="30" t="s">
        <v>1213</v>
      </c>
      <c r="R26" s="30" t="s">
        <v>1213</v>
      </c>
      <c r="S26" s="13" t="s">
        <v>66</v>
      </c>
      <c r="T26" s="56">
        <v>525.5</v>
      </c>
      <c r="U26" s="35">
        <v>812.4</v>
      </c>
      <c r="V26" s="22" t="s">
        <v>1435</v>
      </c>
      <c r="W26" s="22" t="s">
        <v>1604</v>
      </c>
      <c r="X26" s="35">
        <v>5.87</v>
      </c>
      <c r="Y26" s="35">
        <v>15.2</v>
      </c>
      <c r="Z26" s="35">
        <v>1.18</v>
      </c>
      <c r="AA26" s="35">
        <v>18.899999999999999</v>
      </c>
      <c r="AB26" s="22">
        <v>340</v>
      </c>
      <c r="AC26" s="22">
        <v>676</v>
      </c>
      <c r="AD26" s="22">
        <v>513</v>
      </c>
      <c r="AE26" s="35">
        <v>5.75</v>
      </c>
      <c r="AF26" s="35">
        <v>4.5999999999999996</v>
      </c>
      <c r="AG26" s="35">
        <v>32.6</v>
      </c>
      <c r="AH26" s="35">
        <v>54.2</v>
      </c>
      <c r="AI26" s="22">
        <v>1278</v>
      </c>
      <c r="AJ26" s="22">
        <v>1724</v>
      </c>
      <c r="AK26" s="22">
        <v>3633</v>
      </c>
    </row>
    <row r="27" spans="1:37" x14ac:dyDescent="0.55000000000000004">
      <c r="A27" s="28">
        <v>21910305512</v>
      </c>
      <c r="B27" s="22" t="s">
        <v>12</v>
      </c>
      <c r="C27" s="22">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61">
        <v>276</v>
      </c>
      <c r="U27" s="35">
        <v>569.70000000000005</v>
      </c>
      <c r="V27" s="22" t="s">
        <v>1435</v>
      </c>
      <c r="W27" s="22" t="s">
        <v>1605</v>
      </c>
      <c r="X27" s="35">
        <v>15</v>
      </c>
      <c r="Y27" s="35">
        <v>28.9</v>
      </c>
      <c r="Z27" s="35">
        <v>1.3</v>
      </c>
      <c r="AA27" s="35">
        <v>14.6</v>
      </c>
      <c r="AB27" s="22">
        <v>331</v>
      </c>
      <c r="AC27" s="22">
        <v>449</v>
      </c>
      <c r="AD27" s="22">
        <v>287</v>
      </c>
      <c r="AE27" s="35">
        <v>3.55</v>
      </c>
      <c r="AF27" s="35">
        <v>1.91</v>
      </c>
      <c r="AG27" s="35">
        <v>14.6</v>
      </c>
      <c r="AH27" s="35">
        <v>33.6</v>
      </c>
      <c r="AI27" s="22">
        <v>1009</v>
      </c>
      <c r="AJ27" s="22">
        <v>984</v>
      </c>
      <c r="AK27" s="22">
        <v>1940</v>
      </c>
    </row>
    <row r="28" spans="1:37" x14ac:dyDescent="0.55000000000000004">
      <c r="A28" s="28">
        <v>21910305461</v>
      </c>
      <c r="B28" s="22" t="s">
        <v>37</v>
      </c>
      <c r="C28" s="22">
        <v>478</v>
      </c>
      <c r="D28" s="21" t="s">
        <v>1151</v>
      </c>
      <c r="E28" s="28">
        <v>938</v>
      </c>
      <c r="F28" s="21" t="s">
        <v>0</v>
      </c>
      <c r="G28" s="21" t="s">
        <v>1126</v>
      </c>
      <c r="H28" s="21" t="s">
        <v>1153</v>
      </c>
      <c r="I28" s="21">
        <v>0.05</v>
      </c>
      <c r="J28" s="20">
        <v>41288</v>
      </c>
      <c r="K28" s="88">
        <v>41386</v>
      </c>
      <c r="L28" s="87">
        <v>5</v>
      </c>
      <c r="M28" s="62" t="s">
        <v>1213</v>
      </c>
      <c r="N28" s="62" t="s">
        <v>1213</v>
      </c>
      <c r="O28" s="7" t="s">
        <v>1213</v>
      </c>
      <c r="P28" s="7" t="s">
        <v>1213</v>
      </c>
      <c r="Q28" s="30" t="s">
        <v>1213</v>
      </c>
      <c r="R28" s="30" t="s">
        <v>1213</v>
      </c>
      <c r="S28" s="13" t="s">
        <v>66</v>
      </c>
      <c r="T28" s="56">
        <v>422.3</v>
      </c>
      <c r="U28" s="35">
        <v>877.6</v>
      </c>
      <c r="V28" s="22" t="s">
        <v>1435</v>
      </c>
      <c r="W28" s="22" t="s">
        <v>1606</v>
      </c>
      <c r="X28" s="35">
        <v>8.4700000000000006</v>
      </c>
      <c r="Y28" s="35">
        <v>19.7</v>
      </c>
      <c r="Z28" s="35">
        <v>1.6800000000000002</v>
      </c>
      <c r="AA28" s="35">
        <v>17.5</v>
      </c>
      <c r="AB28" s="22">
        <v>367</v>
      </c>
      <c r="AC28" s="22">
        <v>587</v>
      </c>
      <c r="AD28" s="22">
        <v>512</v>
      </c>
      <c r="AE28" s="35">
        <v>5.0199999999999996</v>
      </c>
      <c r="AF28" s="35">
        <v>5.73</v>
      </c>
      <c r="AG28" s="35">
        <v>29.3</v>
      </c>
      <c r="AH28" s="35">
        <v>49.3</v>
      </c>
      <c r="AI28" s="22">
        <v>1179</v>
      </c>
      <c r="AJ28" s="22">
        <v>1465</v>
      </c>
      <c r="AK28" s="22">
        <v>3046</v>
      </c>
    </row>
    <row r="29" spans="1:37" x14ac:dyDescent="0.55000000000000004">
      <c r="A29" s="28">
        <v>21910305421</v>
      </c>
      <c r="B29" s="22">
        <v>59</v>
      </c>
      <c r="C29" s="22">
        <v>506</v>
      </c>
      <c r="D29" s="31" t="s">
        <v>1151</v>
      </c>
      <c r="E29" s="28">
        <v>816</v>
      </c>
      <c r="F29" s="21" t="s">
        <v>0</v>
      </c>
      <c r="G29" s="21" t="s">
        <v>1126</v>
      </c>
      <c r="H29" s="31" t="s">
        <v>1153</v>
      </c>
      <c r="I29" s="31">
        <v>0.05</v>
      </c>
      <c r="J29" s="20">
        <v>41261</v>
      </c>
      <c r="K29" s="88">
        <v>41358</v>
      </c>
      <c r="L29" s="87">
        <v>4</v>
      </c>
      <c r="M29" s="62" t="s">
        <v>1213</v>
      </c>
      <c r="N29" s="62" t="s">
        <v>1213</v>
      </c>
      <c r="O29" s="30" t="s">
        <v>1213</v>
      </c>
      <c r="P29" s="30" t="s">
        <v>1213</v>
      </c>
      <c r="Q29" s="30" t="s">
        <v>1213</v>
      </c>
      <c r="R29" s="30" t="s">
        <v>1213</v>
      </c>
      <c r="S29" s="13" t="s">
        <v>66</v>
      </c>
      <c r="T29" s="61">
        <v>487.8</v>
      </c>
      <c r="U29" s="61">
        <v>1054</v>
      </c>
      <c r="V29" s="22" t="s">
        <v>1434</v>
      </c>
      <c r="W29" s="22" t="s">
        <v>1556</v>
      </c>
      <c r="X29" s="35">
        <v>13.6</v>
      </c>
      <c r="Y29" s="35">
        <v>23.9</v>
      </c>
      <c r="Z29" s="35">
        <v>1.03</v>
      </c>
      <c r="AA29" s="35">
        <v>6.3</v>
      </c>
      <c r="AB29" s="22">
        <v>7.9</v>
      </c>
      <c r="AC29" s="22">
        <v>12</v>
      </c>
      <c r="AD29" s="22">
        <v>8.27</v>
      </c>
      <c r="AE29" s="35">
        <v>3.6</v>
      </c>
      <c r="AF29" s="35">
        <v>1.53</v>
      </c>
      <c r="AG29" s="35">
        <v>2.74</v>
      </c>
      <c r="AH29" s="35">
        <v>22.7</v>
      </c>
      <c r="AI29" s="22">
        <v>27.7</v>
      </c>
      <c r="AJ29" s="22">
        <v>22.5</v>
      </c>
      <c r="AK29" s="22">
        <v>70.099999999999994</v>
      </c>
    </row>
    <row r="30" spans="1:37" x14ac:dyDescent="0.55000000000000004">
      <c r="A30" s="28">
        <v>21910305511</v>
      </c>
      <c r="B30" s="22" t="s">
        <v>13</v>
      </c>
      <c r="C30" s="22">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61">
        <v>267</v>
      </c>
      <c r="U30" s="35">
        <v>581.70000000000005</v>
      </c>
      <c r="V30" s="22" t="s">
        <v>1435</v>
      </c>
      <c r="W30" s="22" t="s">
        <v>1607</v>
      </c>
      <c r="X30" s="35">
        <v>13.3</v>
      </c>
      <c r="Y30" s="35">
        <v>22.9</v>
      </c>
      <c r="Z30" s="35">
        <v>1.63</v>
      </c>
      <c r="AA30" s="35">
        <v>16.399999999999999</v>
      </c>
      <c r="AB30" s="22">
        <v>345</v>
      </c>
      <c r="AC30" s="22">
        <v>512</v>
      </c>
      <c r="AD30" s="22">
        <v>380</v>
      </c>
      <c r="AE30" s="35">
        <v>4.2699999999999996</v>
      </c>
      <c r="AF30" s="35">
        <v>3.85</v>
      </c>
      <c r="AG30" s="35">
        <v>20</v>
      </c>
      <c r="AH30" s="35">
        <v>45.2</v>
      </c>
      <c r="AI30" s="22">
        <v>1147</v>
      </c>
      <c r="AJ30" s="22">
        <v>1165</v>
      </c>
      <c r="AK30" s="22">
        <v>2862</v>
      </c>
    </row>
    <row r="31" spans="1:37" x14ac:dyDescent="0.55000000000000004">
      <c r="A31" s="28">
        <v>21910305432</v>
      </c>
      <c r="B31" s="22">
        <v>87</v>
      </c>
      <c r="C31" s="22">
        <v>628</v>
      </c>
      <c r="D31" s="31" t="s">
        <v>1151</v>
      </c>
      <c r="E31" s="28">
        <v>823</v>
      </c>
      <c r="F31" s="21" t="s">
        <v>0</v>
      </c>
      <c r="G31" s="21" t="s">
        <v>1126</v>
      </c>
      <c r="H31" s="31" t="s">
        <v>1153</v>
      </c>
      <c r="I31" s="31">
        <v>0.05</v>
      </c>
      <c r="J31" s="20">
        <v>41262</v>
      </c>
      <c r="K31" s="88">
        <v>41359</v>
      </c>
      <c r="L31" s="87">
        <v>4</v>
      </c>
      <c r="M31" s="62" t="s">
        <v>1213</v>
      </c>
      <c r="N31" s="62" t="s">
        <v>1213</v>
      </c>
      <c r="O31" s="30" t="s">
        <v>1213</v>
      </c>
      <c r="P31" s="30" t="s">
        <v>1213</v>
      </c>
      <c r="Q31" s="30" t="s">
        <v>1213</v>
      </c>
      <c r="R31" s="30" t="s">
        <v>1213</v>
      </c>
      <c r="S31" s="13" t="s">
        <v>66</v>
      </c>
      <c r="T31" s="61">
        <v>545.4</v>
      </c>
      <c r="U31" s="35">
        <v>761.1</v>
      </c>
      <c r="V31" s="22" t="s">
        <v>1434</v>
      </c>
      <c r="W31" s="22" t="s">
        <v>1557</v>
      </c>
      <c r="X31" s="35">
        <v>27.3</v>
      </c>
      <c r="Y31" s="35">
        <v>27.1</v>
      </c>
      <c r="Z31" s="35">
        <v>1.2</v>
      </c>
      <c r="AA31" s="35">
        <v>7.19</v>
      </c>
      <c r="AB31" s="22">
        <v>7.85</v>
      </c>
      <c r="AC31" s="22">
        <v>8.92</v>
      </c>
      <c r="AD31" s="22">
        <v>7.67</v>
      </c>
      <c r="AE31" s="35">
        <v>1.97</v>
      </c>
      <c r="AF31" s="35">
        <v>1.69</v>
      </c>
      <c r="AG31" s="35">
        <v>3.05</v>
      </c>
      <c r="AH31" s="35">
        <v>21.7</v>
      </c>
      <c r="AI31" s="22">
        <v>31.9</v>
      </c>
      <c r="AJ31" s="22">
        <v>26.5</v>
      </c>
      <c r="AK31" s="22">
        <v>67.8</v>
      </c>
    </row>
    <row r="32" spans="1:37" x14ac:dyDescent="0.55000000000000004">
      <c r="A32" s="28">
        <v>21910305441</v>
      </c>
      <c r="B32" s="22">
        <v>88</v>
      </c>
      <c r="C32" s="22">
        <v>686</v>
      </c>
      <c r="D32" s="31" t="s">
        <v>1151</v>
      </c>
      <c r="E32" s="28">
        <v>820</v>
      </c>
      <c r="F32" s="21" t="s">
        <v>0</v>
      </c>
      <c r="G32" s="21" t="s">
        <v>1126</v>
      </c>
      <c r="H32" s="31" t="s">
        <v>1153</v>
      </c>
      <c r="I32" s="31">
        <v>0.05</v>
      </c>
      <c r="J32" s="20">
        <v>41263</v>
      </c>
      <c r="K32" s="88">
        <v>41359</v>
      </c>
      <c r="L32" s="87">
        <v>4</v>
      </c>
      <c r="M32" s="62" t="s">
        <v>1213</v>
      </c>
      <c r="N32" s="62" t="s">
        <v>1213</v>
      </c>
      <c r="O32" s="30" t="s">
        <v>1213</v>
      </c>
      <c r="P32" s="30" t="s">
        <v>1213</v>
      </c>
      <c r="Q32" s="30" t="s">
        <v>1213</v>
      </c>
      <c r="R32" s="30" t="s">
        <v>1213</v>
      </c>
      <c r="S32" s="13" t="s">
        <v>66</v>
      </c>
      <c r="T32" s="61">
        <v>396.1</v>
      </c>
      <c r="U32" s="35">
        <v>879.9</v>
      </c>
      <c r="V32" s="22" t="s">
        <v>1434</v>
      </c>
      <c r="W32" s="22" t="s">
        <v>1558</v>
      </c>
      <c r="X32" s="35">
        <v>12.9</v>
      </c>
      <c r="Y32" s="35">
        <v>14.3</v>
      </c>
      <c r="Z32" s="35">
        <v>1.3</v>
      </c>
      <c r="AA32" s="35">
        <v>4.1900000000000004</v>
      </c>
      <c r="AB32" s="22">
        <v>8.64</v>
      </c>
      <c r="AC32" s="22">
        <v>13.2</v>
      </c>
      <c r="AD32" s="22">
        <v>12.5</v>
      </c>
      <c r="AE32" s="35">
        <v>3.77</v>
      </c>
      <c r="AF32" s="35">
        <v>2.93</v>
      </c>
      <c r="AG32" s="35">
        <v>2.85</v>
      </c>
      <c r="AH32" s="35">
        <v>21.8</v>
      </c>
      <c r="AI32" s="22">
        <v>23.1</v>
      </c>
      <c r="AJ32" s="22">
        <v>26.1</v>
      </c>
      <c r="AK32" s="22">
        <v>71.8</v>
      </c>
    </row>
    <row r="33" spans="1:37" x14ac:dyDescent="0.55000000000000004">
      <c r="A33" s="28">
        <v>21910303351</v>
      </c>
      <c r="B33" s="22">
        <v>41</v>
      </c>
      <c r="C33" s="22">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61">
        <v>314</v>
      </c>
      <c r="U33" s="35">
        <v>838.3</v>
      </c>
      <c r="V33" s="22" t="s">
        <v>1433</v>
      </c>
      <c r="W33" s="22" t="s">
        <v>1513</v>
      </c>
      <c r="X33" s="35">
        <v>22</v>
      </c>
      <c r="Y33" s="35">
        <v>15.9</v>
      </c>
      <c r="Z33" s="35">
        <v>1.32</v>
      </c>
      <c r="AA33" s="35">
        <v>13.6</v>
      </c>
      <c r="AB33" s="22">
        <v>7.34</v>
      </c>
      <c r="AC33" s="22">
        <v>10.1</v>
      </c>
      <c r="AD33" s="22">
        <v>5.35</v>
      </c>
      <c r="AE33" s="35">
        <v>2.91</v>
      </c>
      <c r="AF33" s="35">
        <v>0.83</v>
      </c>
      <c r="AG33" s="35">
        <v>13</v>
      </c>
      <c r="AH33" s="35">
        <v>49.3</v>
      </c>
      <c r="AI33" s="22">
        <v>33.1</v>
      </c>
      <c r="AJ33" s="22">
        <v>33.6</v>
      </c>
      <c r="AK33" s="22">
        <v>96.1</v>
      </c>
    </row>
    <row r="34" spans="1:37" x14ac:dyDescent="0.55000000000000004">
      <c r="A34" s="28">
        <v>21910305502</v>
      </c>
      <c r="B34" s="22" t="s">
        <v>22</v>
      </c>
      <c r="C34" s="22">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61">
        <v>316.5</v>
      </c>
      <c r="U34" s="35">
        <v>588.70000000000005</v>
      </c>
      <c r="V34" s="22" t="s">
        <v>1435</v>
      </c>
      <c r="W34" s="22" t="s">
        <v>1608</v>
      </c>
      <c r="X34" s="35">
        <v>17.100000000000001</v>
      </c>
      <c r="Y34" s="35">
        <v>25.5</v>
      </c>
      <c r="Z34" s="35">
        <v>1.1499999999999999</v>
      </c>
      <c r="AA34" s="35">
        <v>13.5</v>
      </c>
      <c r="AB34" s="22">
        <v>294</v>
      </c>
      <c r="AC34" s="22">
        <v>379</v>
      </c>
      <c r="AD34" s="22">
        <v>295</v>
      </c>
      <c r="AE34" s="35">
        <v>3.26</v>
      </c>
      <c r="AF34" s="35">
        <v>1.9300000000000002</v>
      </c>
      <c r="AG34" s="35">
        <v>13.2</v>
      </c>
      <c r="AH34" s="35">
        <v>32.700000000000003</v>
      </c>
      <c r="AI34" s="22">
        <v>958</v>
      </c>
      <c r="AJ34" s="22">
        <v>933</v>
      </c>
      <c r="AK34" s="22">
        <v>1986</v>
      </c>
    </row>
    <row r="35" spans="1:37" x14ac:dyDescent="0.55000000000000004">
      <c r="A35" s="28">
        <v>21910305412</v>
      </c>
      <c r="B35" s="22">
        <v>70</v>
      </c>
      <c r="C35" s="22">
        <v>1033</v>
      </c>
      <c r="D35" s="31" t="s">
        <v>1151</v>
      </c>
      <c r="E35" s="28">
        <v>815</v>
      </c>
      <c r="F35" s="21" t="s">
        <v>0</v>
      </c>
      <c r="G35" s="21" t="s">
        <v>1126</v>
      </c>
      <c r="H35" s="31" t="s">
        <v>1153</v>
      </c>
      <c r="I35" s="31">
        <v>0.05</v>
      </c>
      <c r="J35" s="20">
        <v>41260</v>
      </c>
      <c r="K35" s="88">
        <v>41358</v>
      </c>
      <c r="L35" s="87">
        <v>4</v>
      </c>
      <c r="M35" s="62" t="s">
        <v>1213</v>
      </c>
      <c r="N35" s="62" t="s">
        <v>1213</v>
      </c>
      <c r="O35" s="30" t="s">
        <v>1213</v>
      </c>
      <c r="P35" s="30" t="s">
        <v>1213</v>
      </c>
      <c r="Q35" s="30" t="s">
        <v>1213</v>
      </c>
      <c r="R35" s="30" t="s">
        <v>1213</v>
      </c>
      <c r="S35" s="13" t="s">
        <v>66</v>
      </c>
      <c r="T35" s="61">
        <v>513.20000000000005</v>
      </c>
      <c r="U35" s="58">
        <v>970.3</v>
      </c>
      <c r="V35" s="22" t="s">
        <v>1434</v>
      </c>
      <c r="W35" s="22" t="s">
        <v>1559</v>
      </c>
      <c r="X35" s="35">
        <v>11.8</v>
      </c>
      <c r="Y35" s="35">
        <v>18.3</v>
      </c>
      <c r="Z35" s="35">
        <v>1.02</v>
      </c>
      <c r="AA35" s="35">
        <v>4.05</v>
      </c>
      <c r="AB35" s="22">
        <v>7.78</v>
      </c>
      <c r="AC35" s="22">
        <v>15.4</v>
      </c>
      <c r="AD35" s="22">
        <v>8.19</v>
      </c>
      <c r="AE35" s="35">
        <v>4.8499999999999996</v>
      </c>
      <c r="AF35" s="35">
        <v>1.61</v>
      </c>
      <c r="AG35" s="35">
        <v>1.56</v>
      </c>
      <c r="AH35" s="35">
        <v>18.899999999999999</v>
      </c>
      <c r="AI35" s="22">
        <v>20.9</v>
      </c>
      <c r="AJ35" s="22">
        <v>16.600000000000001</v>
      </c>
      <c r="AK35" s="22">
        <v>61.8</v>
      </c>
    </row>
    <row r="36" spans="1:37" x14ac:dyDescent="0.55000000000000004">
      <c r="A36" s="28">
        <v>21910305431</v>
      </c>
      <c r="B36" s="22">
        <v>93</v>
      </c>
      <c r="C36" s="22">
        <v>1041</v>
      </c>
      <c r="D36" s="31" t="s">
        <v>1151</v>
      </c>
      <c r="E36" s="28">
        <v>814</v>
      </c>
      <c r="F36" s="21" t="s">
        <v>0</v>
      </c>
      <c r="G36" s="21" t="s">
        <v>1126</v>
      </c>
      <c r="H36" s="31" t="s">
        <v>1153</v>
      </c>
      <c r="I36" s="31">
        <v>0.05</v>
      </c>
      <c r="J36" s="20">
        <v>41262</v>
      </c>
      <c r="K36" s="88">
        <v>41359</v>
      </c>
      <c r="L36" s="87">
        <v>4</v>
      </c>
      <c r="M36" s="62" t="s">
        <v>1213</v>
      </c>
      <c r="N36" s="62" t="s">
        <v>1213</v>
      </c>
      <c r="O36" s="30" t="s">
        <v>1213</v>
      </c>
      <c r="P36" s="30" t="s">
        <v>1213</v>
      </c>
      <c r="Q36" s="30" t="s">
        <v>1213</v>
      </c>
      <c r="R36" s="30" t="s">
        <v>1213</v>
      </c>
      <c r="S36" s="13" t="s">
        <v>66</v>
      </c>
      <c r="T36" s="61">
        <v>460.9</v>
      </c>
      <c r="U36" s="35">
        <v>843.5</v>
      </c>
      <c r="V36" s="22" t="s">
        <v>1434</v>
      </c>
      <c r="W36" s="22" t="s">
        <v>1560</v>
      </c>
      <c r="X36" s="35">
        <v>21.5</v>
      </c>
      <c r="Y36" s="35">
        <v>20</v>
      </c>
      <c r="Z36" s="35">
        <v>1.38</v>
      </c>
      <c r="AA36" s="35">
        <v>5.52</v>
      </c>
      <c r="AB36" s="22">
        <v>8.3800000000000008</v>
      </c>
      <c r="AC36" s="22">
        <v>11.3</v>
      </c>
      <c r="AD36" s="22">
        <v>9.99</v>
      </c>
      <c r="AE36" s="35">
        <v>3.04</v>
      </c>
      <c r="AF36" s="35">
        <v>2.78</v>
      </c>
      <c r="AG36" s="35">
        <v>3.19</v>
      </c>
      <c r="AH36" s="35">
        <v>21.9</v>
      </c>
      <c r="AI36" s="22">
        <v>26.8</v>
      </c>
      <c r="AJ36" s="22">
        <v>28.2</v>
      </c>
      <c r="AK36" s="22">
        <v>68.900000000000006</v>
      </c>
    </row>
    <row r="37" spans="1:37" x14ac:dyDescent="0.55000000000000004">
      <c r="A37" s="28">
        <v>21910303352</v>
      </c>
      <c r="B37" s="22">
        <v>34</v>
      </c>
      <c r="C37" s="22">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61">
        <v>263</v>
      </c>
      <c r="U37" s="35">
        <v>568</v>
      </c>
      <c r="V37" s="22" t="s">
        <v>1433</v>
      </c>
      <c r="W37" s="22" t="s">
        <v>1514</v>
      </c>
      <c r="X37" s="35">
        <v>24.9</v>
      </c>
      <c r="Y37" s="35">
        <v>24.4</v>
      </c>
      <c r="Z37" s="35">
        <v>1.69</v>
      </c>
      <c r="AA37" s="35">
        <v>10.4</v>
      </c>
      <c r="AB37" s="22">
        <v>8.57</v>
      </c>
      <c r="AC37" s="22">
        <v>13.3</v>
      </c>
      <c r="AD37" s="22">
        <v>5.79</v>
      </c>
      <c r="AE37" s="35">
        <v>4.63</v>
      </c>
      <c r="AF37" s="35">
        <v>0.93</v>
      </c>
      <c r="AG37" s="35">
        <v>7.95</v>
      </c>
      <c r="AH37" s="35">
        <v>28.4</v>
      </c>
      <c r="AI37" s="22">
        <v>27.2</v>
      </c>
      <c r="AJ37" s="22">
        <v>27</v>
      </c>
      <c r="AK37" s="22">
        <v>52.8</v>
      </c>
    </row>
    <row r="38" spans="1:37" x14ac:dyDescent="0.55000000000000004">
      <c r="A38" s="28">
        <v>21910303341</v>
      </c>
      <c r="B38" s="22">
        <v>51</v>
      </c>
      <c r="C38" s="22">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61">
        <v>286.7</v>
      </c>
      <c r="U38" s="56">
        <v>665.3</v>
      </c>
      <c r="V38" s="22" t="s">
        <v>1433</v>
      </c>
      <c r="W38" s="22" t="s">
        <v>1515</v>
      </c>
      <c r="X38" s="35">
        <v>28.6</v>
      </c>
      <c r="Y38" s="35">
        <v>21.5</v>
      </c>
      <c r="Z38" s="35">
        <v>1.77</v>
      </c>
      <c r="AA38" s="35">
        <v>15.1</v>
      </c>
      <c r="AB38" s="22">
        <v>8.1999999999999993</v>
      </c>
      <c r="AC38" s="22">
        <v>10.6</v>
      </c>
      <c r="AD38" s="22">
        <v>6.12</v>
      </c>
      <c r="AE38" s="35">
        <v>3.51</v>
      </c>
      <c r="AF38" s="35">
        <v>1.59</v>
      </c>
      <c r="AG38" s="35">
        <v>11.1</v>
      </c>
      <c r="AH38" s="35">
        <v>43</v>
      </c>
      <c r="AI38" s="22">
        <v>36.4</v>
      </c>
      <c r="AJ38" s="22">
        <v>31</v>
      </c>
      <c r="AK38" s="22">
        <v>81.7</v>
      </c>
    </row>
    <row r="39" spans="1:37" x14ac:dyDescent="0.55000000000000004">
      <c r="A39" s="28">
        <v>21910303311</v>
      </c>
      <c r="B39" s="22">
        <v>35</v>
      </c>
      <c r="C39" s="22">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61">
        <v>293.3</v>
      </c>
      <c r="U39" s="35">
        <v>582.79999999999995</v>
      </c>
      <c r="V39" s="22" t="s">
        <v>1433</v>
      </c>
      <c r="W39" s="22" t="s">
        <v>1516</v>
      </c>
      <c r="X39" s="35">
        <v>28.4</v>
      </c>
      <c r="Y39" s="35">
        <v>27.3</v>
      </c>
      <c r="Z39" s="35">
        <v>1.94</v>
      </c>
      <c r="AA39" s="35">
        <v>9.07</v>
      </c>
      <c r="AB39" s="22">
        <v>9</v>
      </c>
      <c r="AC39" s="22">
        <v>11.9</v>
      </c>
      <c r="AD39" s="22">
        <v>6.2</v>
      </c>
      <c r="AE39" s="35">
        <v>3.97</v>
      </c>
      <c r="AF39" s="35">
        <v>0.9</v>
      </c>
      <c r="AG39" s="35">
        <v>2.89</v>
      </c>
      <c r="AH39" s="35">
        <v>24.2</v>
      </c>
      <c r="AI39" s="22">
        <v>23.3</v>
      </c>
      <c r="AJ39" s="22">
        <v>16.899999999999999</v>
      </c>
      <c r="AK39" s="22">
        <v>42.6</v>
      </c>
    </row>
    <row r="40" spans="1:37" x14ac:dyDescent="0.55000000000000004">
      <c r="A40" s="28">
        <v>21910305422</v>
      </c>
      <c r="B40" s="22">
        <v>73</v>
      </c>
      <c r="C40" s="22">
        <v>1297</v>
      </c>
      <c r="D40" s="31" t="s">
        <v>1151</v>
      </c>
      <c r="E40" s="28">
        <v>824</v>
      </c>
      <c r="F40" s="21" t="s">
        <v>0</v>
      </c>
      <c r="G40" s="21" t="s">
        <v>1126</v>
      </c>
      <c r="H40" s="31" t="s">
        <v>1153</v>
      </c>
      <c r="I40" s="31">
        <v>0.05</v>
      </c>
      <c r="J40" s="20">
        <v>41261</v>
      </c>
      <c r="K40" s="88">
        <v>41358</v>
      </c>
      <c r="L40" s="87">
        <v>4</v>
      </c>
      <c r="M40" s="62" t="s">
        <v>1213</v>
      </c>
      <c r="N40" s="62" t="s">
        <v>1213</v>
      </c>
      <c r="O40" s="30" t="s">
        <v>1213</v>
      </c>
      <c r="P40" s="30" t="s">
        <v>1213</v>
      </c>
      <c r="Q40" s="30" t="s">
        <v>1213</v>
      </c>
      <c r="R40" s="30" t="s">
        <v>1213</v>
      </c>
      <c r="S40" s="13" t="s">
        <v>66</v>
      </c>
      <c r="T40" s="61">
        <v>452.5</v>
      </c>
      <c r="U40" s="58">
        <v>930.6</v>
      </c>
      <c r="V40" s="22" t="s">
        <v>1434</v>
      </c>
      <c r="W40" s="22" t="s">
        <v>1561</v>
      </c>
      <c r="X40" s="35">
        <v>11.9</v>
      </c>
      <c r="Y40" s="35">
        <v>15</v>
      </c>
      <c r="Z40" s="35">
        <v>1.01</v>
      </c>
      <c r="AA40" s="35">
        <v>3.25</v>
      </c>
      <c r="AB40" s="22">
        <v>8.9499999999999993</v>
      </c>
      <c r="AC40" s="22">
        <v>16.2</v>
      </c>
      <c r="AD40" s="22">
        <v>11.7</v>
      </c>
      <c r="AE40" s="35">
        <v>4.82</v>
      </c>
      <c r="AF40" s="35">
        <v>1.94</v>
      </c>
      <c r="AG40" s="35">
        <v>2</v>
      </c>
      <c r="AH40" s="35">
        <v>17.600000000000001</v>
      </c>
      <c r="AI40" s="22">
        <v>20.100000000000001</v>
      </c>
      <c r="AJ40" s="22">
        <v>19.5</v>
      </c>
      <c r="AK40" s="22">
        <v>60.7</v>
      </c>
    </row>
    <row r="41" spans="1:37" x14ac:dyDescent="0.55000000000000004">
      <c r="A41" s="28">
        <v>21910305411</v>
      </c>
      <c r="B41" s="22">
        <v>74</v>
      </c>
      <c r="C41" s="22">
        <v>1327</v>
      </c>
      <c r="D41" s="31" t="s">
        <v>1151</v>
      </c>
      <c r="E41" s="28">
        <v>821</v>
      </c>
      <c r="F41" s="21" t="s">
        <v>0</v>
      </c>
      <c r="G41" s="21" t="s">
        <v>1126</v>
      </c>
      <c r="H41" s="31" t="s">
        <v>1153</v>
      </c>
      <c r="I41" s="31">
        <v>0.05</v>
      </c>
      <c r="J41" s="20">
        <v>41259</v>
      </c>
      <c r="K41" s="88">
        <v>41358</v>
      </c>
      <c r="L41" s="87">
        <v>4</v>
      </c>
      <c r="M41" s="62" t="s">
        <v>1213</v>
      </c>
      <c r="N41" s="62" t="s">
        <v>1213</v>
      </c>
      <c r="O41" s="30" t="s">
        <v>1213</v>
      </c>
      <c r="P41" s="30" t="s">
        <v>1213</v>
      </c>
      <c r="Q41" s="30" t="s">
        <v>1213</v>
      </c>
      <c r="R41" s="30" t="s">
        <v>1213</v>
      </c>
      <c r="S41" s="13" t="s">
        <v>66</v>
      </c>
      <c r="T41" s="61">
        <v>459.5</v>
      </c>
      <c r="U41" s="58">
        <v>781.6</v>
      </c>
      <c r="V41" s="22" t="s">
        <v>1434</v>
      </c>
      <c r="W41" s="22" t="s">
        <v>1562</v>
      </c>
      <c r="X41" s="35">
        <v>17.8</v>
      </c>
      <c r="Y41" s="35">
        <v>23.1</v>
      </c>
      <c r="Z41" s="35">
        <v>1.1499999999999999</v>
      </c>
      <c r="AA41" s="35">
        <v>5.45</v>
      </c>
      <c r="AB41" s="22">
        <v>8.49</v>
      </c>
      <c r="AC41" s="22">
        <v>13.7</v>
      </c>
      <c r="AD41" s="22">
        <v>8.66</v>
      </c>
      <c r="AE41" s="35">
        <v>3.55</v>
      </c>
      <c r="AF41" s="35">
        <v>1.65</v>
      </c>
      <c r="AG41" s="35">
        <v>2.09</v>
      </c>
      <c r="AH41" s="35">
        <v>19.3</v>
      </c>
      <c r="AI41" s="22">
        <v>26.4</v>
      </c>
      <c r="AJ41" s="22">
        <v>20.8</v>
      </c>
      <c r="AK41" s="22">
        <v>63.1</v>
      </c>
    </row>
    <row r="42" spans="1:37" x14ac:dyDescent="0.55000000000000004">
      <c r="A42" s="28">
        <v>21910305601</v>
      </c>
      <c r="B42" s="22">
        <v>26</v>
      </c>
      <c r="C42" s="22">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61">
        <v>286</v>
      </c>
      <c r="U42" s="35">
        <v>666.5</v>
      </c>
      <c r="V42" s="22" t="s">
        <v>1433</v>
      </c>
      <c r="W42" s="22" t="s">
        <v>1517</v>
      </c>
      <c r="X42" s="35">
        <v>32.200000000000003</v>
      </c>
      <c r="Y42" s="35">
        <v>23.3</v>
      </c>
      <c r="Z42" s="35">
        <v>1.56</v>
      </c>
      <c r="AA42" s="35">
        <v>11.1</v>
      </c>
      <c r="AB42" s="22">
        <v>8.09</v>
      </c>
      <c r="AC42" s="22">
        <v>10.1</v>
      </c>
      <c r="AD42" s="22">
        <v>5.84</v>
      </c>
      <c r="AE42" s="35">
        <v>3.37</v>
      </c>
      <c r="AF42" s="35">
        <v>1.08</v>
      </c>
      <c r="AG42" s="35">
        <v>6.25</v>
      </c>
      <c r="AH42" s="35">
        <v>34.6</v>
      </c>
      <c r="AI42" s="22">
        <v>27.8</v>
      </c>
      <c r="AJ42" s="22">
        <v>23.1</v>
      </c>
      <c r="AK42" s="22">
        <v>62.2</v>
      </c>
    </row>
    <row r="43" spans="1:37" x14ac:dyDescent="0.55000000000000004">
      <c r="A43" s="28">
        <v>21910305581</v>
      </c>
      <c r="B43" s="22">
        <v>28</v>
      </c>
      <c r="C43" s="22">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61">
        <v>215.2</v>
      </c>
      <c r="U43" s="35">
        <v>396.4</v>
      </c>
      <c r="V43" s="22" t="s">
        <v>1433</v>
      </c>
      <c r="W43" s="22" t="s">
        <v>1518</v>
      </c>
      <c r="X43" s="35">
        <v>34.299999999999997</v>
      </c>
      <c r="Y43" s="35">
        <v>26.6</v>
      </c>
      <c r="Z43" s="35">
        <v>1.18</v>
      </c>
      <c r="AA43" s="35">
        <v>9.17</v>
      </c>
      <c r="AB43" s="22">
        <v>7.57</v>
      </c>
      <c r="AC43" s="22">
        <v>8.6199999999999992</v>
      </c>
      <c r="AD43" s="22">
        <v>5.47</v>
      </c>
      <c r="AE43" s="35">
        <v>2.2599999999999998</v>
      </c>
      <c r="AF43" s="35">
        <v>0.63</v>
      </c>
      <c r="AG43" s="35">
        <v>3.67</v>
      </c>
      <c r="AH43" s="35">
        <v>25.7</v>
      </c>
      <c r="AI43" s="22">
        <v>24</v>
      </c>
      <c r="AJ43" s="22">
        <v>17.3</v>
      </c>
      <c r="AK43" s="22">
        <v>46.8</v>
      </c>
    </row>
    <row r="44" spans="1:37" x14ac:dyDescent="0.55000000000000004">
      <c r="A44" s="28">
        <v>21910305592</v>
      </c>
      <c r="B44" s="22">
        <v>31</v>
      </c>
      <c r="C44" s="22">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1433</v>
      </c>
      <c r="W44" s="22" t="s">
        <v>1519</v>
      </c>
      <c r="X44" s="35">
        <v>41</v>
      </c>
      <c r="Y44" s="35">
        <v>31.4</v>
      </c>
      <c r="Z44" s="35">
        <v>2.4</v>
      </c>
      <c r="AA44" s="35">
        <v>11.9</v>
      </c>
      <c r="AB44" s="22">
        <v>8.34</v>
      </c>
      <c r="AC44" s="22">
        <v>11.6</v>
      </c>
      <c r="AD44" s="22">
        <v>5.84</v>
      </c>
      <c r="AE44" s="35">
        <v>4.3099999999999996</v>
      </c>
      <c r="AF44" s="35">
        <v>1.4</v>
      </c>
      <c r="AG44" s="35">
        <v>6.47</v>
      </c>
      <c r="AH44" s="35">
        <v>26.8</v>
      </c>
      <c r="AI44" s="22">
        <v>28.4</v>
      </c>
      <c r="AJ44" s="22">
        <v>23.2</v>
      </c>
      <c r="AK44" s="22">
        <v>47.5</v>
      </c>
    </row>
    <row r="45" spans="1:37" x14ac:dyDescent="0.55000000000000004">
      <c r="A45" s="28">
        <v>21910305591</v>
      </c>
      <c r="B45" s="22">
        <v>32</v>
      </c>
      <c r="C45" s="22">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61">
        <v>266.5</v>
      </c>
      <c r="U45" s="35">
        <v>583.5</v>
      </c>
      <c r="V45" s="22" t="s">
        <v>1433</v>
      </c>
      <c r="W45" s="22" t="s">
        <v>1520</v>
      </c>
      <c r="X45" s="35">
        <v>31.1</v>
      </c>
      <c r="Y45" s="35">
        <v>28.1</v>
      </c>
      <c r="Z45" s="35">
        <v>1.74</v>
      </c>
      <c r="AA45" s="35">
        <v>13.2</v>
      </c>
      <c r="AB45" s="22">
        <v>7.81</v>
      </c>
      <c r="AC45" s="22">
        <v>9.8699999999999992</v>
      </c>
      <c r="AD45" s="22">
        <v>5.27</v>
      </c>
      <c r="AE45" s="35">
        <v>3.45</v>
      </c>
      <c r="AF45" s="35">
        <v>1.06</v>
      </c>
      <c r="AG45" s="35">
        <v>7.18</v>
      </c>
      <c r="AH45" s="35">
        <v>35.200000000000003</v>
      </c>
      <c r="AI45" s="22">
        <v>31.5</v>
      </c>
      <c r="AJ45" s="22">
        <v>24.1</v>
      </c>
      <c r="AK45" s="22">
        <v>64.599999999999994</v>
      </c>
    </row>
    <row r="46" spans="1:37" x14ac:dyDescent="0.55000000000000004">
      <c r="A46" s="28">
        <v>21910305602</v>
      </c>
      <c r="B46" s="22">
        <v>33</v>
      </c>
      <c r="C46" s="22">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61">
        <v>258.3</v>
      </c>
      <c r="U46" s="35">
        <v>508</v>
      </c>
      <c r="V46" s="22" t="s">
        <v>1433</v>
      </c>
      <c r="W46" s="22" t="s">
        <v>1521</v>
      </c>
      <c r="X46" s="35">
        <v>35.5</v>
      </c>
      <c r="Y46" s="35">
        <v>23.8</v>
      </c>
      <c r="Z46" s="35">
        <v>2.04</v>
      </c>
      <c r="AA46" s="35">
        <v>11.6</v>
      </c>
      <c r="AB46" s="22">
        <v>8.9499999999999993</v>
      </c>
      <c r="AC46" s="22">
        <v>10.9</v>
      </c>
      <c r="AD46" s="22">
        <v>7.66</v>
      </c>
      <c r="AE46" s="35">
        <v>3.77</v>
      </c>
      <c r="AF46" s="35">
        <v>1.3</v>
      </c>
      <c r="AG46" s="35">
        <v>9.26</v>
      </c>
      <c r="AH46" s="35">
        <v>29.1</v>
      </c>
      <c r="AI46" s="22">
        <v>29</v>
      </c>
      <c r="AJ46" s="22">
        <v>27.8</v>
      </c>
      <c r="AK46" s="22">
        <v>53.5</v>
      </c>
    </row>
    <row r="47" spans="1:37" x14ac:dyDescent="0.55000000000000004">
      <c r="A47" s="28">
        <v>21910305582</v>
      </c>
      <c r="B47" s="22">
        <v>36</v>
      </c>
      <c r="C47" s="22">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61">
        <v>262.39999999999998</v>
      </c>
      <c r="U47" s="35">
        <v>674.4</v>
      </c>
      <c r="V47" s="22" t="s">
        <v>1433</v>
      </c>
      <c r="W47" s="22" t="s">
        <v>1522</v>
      </c>
      <c r="X47" s="35">
        <v>31.8</v>
      </c>
      <c r="Y47" s="35">
        <v>32.6</v>
      </c>
      <c r="Z47" s="35">
        <v>1.46</v>
      </c>
      <c r="AA47" s="35">
        <v>15.6</v>
      </c>
      <c r="AB47" s="22">
        <v>9.02</v>
      </c>
      <c r="AC47" s="22">
        <v>9.92</v>
      </c>
      <c r="AD47" s="22">
        <v>5.96</v>
      </c>
      <c r="AE47" s="35">
        <v>2.86</v>
      </c>
      <c r="AF47" s="35">
        <v>0.68</v>
      </c>
      <c r="AG47" s="35">
        <v>6.94</v>
      </c>
      <c r="AH47" s="35">
        <v>37.700000000000003</v>
      </c>
      <c r="AI47" s="22">
        <v>34.1</v>
      </c>
      <c r="AJ47" s="22">
        <v>25.4</v>
      </c>
      <c r="AK47" s="22">
        <v>62.7</v>
      </c>
    </row>
    <row r="48" spans="1:37" x14ac:dyDescent="0.55000000000000004">
      <c r="A48" s="28">
        <v>21910307092</v>
      </c>
      <c r="B48" s="22">
        <v>75</v>
      </c>
      <c r="C48" s="22">
        <v>1350</v>
      </c>
      <c r="D48" s="31" t="s">
        <v>1151</v>
      </c>
      <c r="E48" s="28">
        <v>837</v>
      </c>
      <c r="F48" s="21" t="s">
        <v>0</v>
      </c>
      <c r="G48" s="21" t="s">
        <v>1126</v>
      </c>
      <c r="H48" s="31" t="s">
        <v>1153</v>
      </c>
      <c r="I48" s="31">
        <v>0.5</v>
      </c>
      <c r="J48" s="20">
        <v>41260</v>
      </c>
      <c r="K48" s="88">
        <v>41358</v>
      </c>
      <c r="L48" s="87">
        <v>4</v>
      </c>
      <c r="M48" s="62" t="s">
        <v>1213</v>
      </c>
      <c r="N48" s="62" t="s">
        <v>1213</v>
      </c>
      <c r="O48" s="30" t="s">
        <v>1213</v>
      </c>
      <c r="P48" s="30" t="s">
        <v>1213</v>
      </c>
      <c r="Q48" s="30" t="s">
        <v>1213</v>
      </c>
      <c r="R48" s="30" t="s">
        <v>1213</v>
      </c>
      <c r="S48" s="13" t="s">
        <v>66</v>
      </c>
      <c r="T48" s="61">
        <v>456.6</v>
      </c>
      <c r="U48" s="58">
        <v>835.8</v>
      </c>
      <c r="V48" s="22" t="s">
        <v>1434</v>
      </c>
      <c r="W48" s="22" t="s">
        <v>1563</v>
      </c>
      <c r="X48" s="35">
        <v>11.4</v>
      </c>
      <c r="Y48" s="35">
        <v>15.4</v>
      </c>
      <c r="Z48" s="35">
        <v>1.1399999999999999</v>
      </c>
      <c r="AA48" s="35">
        <v>4.37</v>
      </c>
      <c r="AB48" s="22">
        <v>8.36</v>
      </c>
      <c r="AC48" s="22">
        <v>17.399999999999999</v>
      </c>
      <c r="AD48" s="22">
        <v>12.5</v>
      </c>
      <c r="AE48" s="35">
        <v>5.25</v>
      </c>
      <c r="AF48" s="35">
        <v>2.98</v>
      </c>
      <c r="AG48" s="35">
        <v>3.53</v>
      </c>
      <c r="AH48" s="35">
        <v>23.1</v>
      </c>
      <c r="AI48" s="22">
        <v>22.6</v>
      </c>
      <c r="AJ48" s="22">
        <v>26.5</v>
      </c>
      <c r="AK48" s="22">
        <v>75</v>
      </c>
    </row>
    <row r="49" spans="1:37" x14ac:dyDescent="0.55000000000000004">
      <c r="A49" s="28">
        <v>21910307261</v>
      </c>
      <c r="B49" s="22" t="s">
        <v>3</v>
      </c>
      <c r="C49" s="22">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61">
        <v>288.5</v>
      </c>
      <c r="U49" s="35">
        <v>483</v>
      </c>
      <c r="V49" s="22" t="s">
        <v>1435</v>
      </c>
      <c r="W49" s="22" t="s">
        <v>1609</v>
      </c>
      <c r="X49" s="35">
        <v>17.2</v>
      </c>
      <c r="Y49" s="35">
        <v>19.899999999999999</v>
      </c>
      <c r="Z49" s="35">
        <v>1.9500000000000002</v>
      </c>
      <c r="AA49" s="35">
        <v>16.3</v>
      </c>
      <c r="AB49" s="22">
        <v>454</v>
      </c>
      <c r="AC49" s="22">
        <v>499</v>
      </c>
      <c r="AD49" s="22">
        <v>510</v>
      </c>
      <c r="AE49" s="35">
        <v>3.35</v>
      </c>
      <c r="AF49" s="35">
        <v>4.92</v>
      </c>
      <c r="AG49" s="35">
        <v>17.8</v>
      </c>
      <c r="AH49" s="35">
        <v>38.9</v>
      </c>
      <c r="AI49" s="22">
        <v>1103</v>
      </c>
      <c r="AJ49" s="22">
        <v>1116</v>
      </c>
      <c r="AK49" s="22">
        <v>2297</v>
      </c>
    </row>
    <row r="50" spans="1:37" x14ac:dyDescent="0.55000000000000004">
      <c r="A50" s="28">
        <v>21910307242</v>
      </c>
      <c r="B50" s="22" t="s">
        <v>47</v>
      </c>
      <c r="C50" s="22">
        <v>1358</v>
      </c>
      <c r="D50" s="21" t="s">
        <v>1151</v>
      </c>
      <c r="E50" s="28">
        <v>955</v>
      </c>
      <c r="F50" s="21" t="s">
        <v>0</v>
      </c>
      <c r="G50" s="21" t="s">
        <v>1126</v>
      </c>
      <c r="H50" s="21" t="s">
        <v>1153</v>
      </c>
      <c r="I50" s="21">
        <v>0.5</v>
      </c>
      <c r="J50" s="20">
        <v>41288</v>
      </c>
      <c r="K50" s="88">
        <v>41386</v>
      </c>
      <c r="L50" s="87">
        <v>5</v>
      </c>
      <c r="M50" s="62" t="s">
        <v>1213</v>
      </c>
      <c r="N50" s="62" t="s">
        <v>1213</v>
      </c>
      <c r="O50" s="7" t="s">
        <v>1213</v>
      </c>
      <c r="P50" s="7" t="s">
        <v>1213</v>
      </c>
      <c r="Q50" s="30" t="s">
        <v>1213</v>
      </c>
      <c r="R50" s="30" t="s">
        <v>1213</v>
      </c>
      <c r="S50" s="13" t="s">
        <v>66</v>
      </c>
      <c r="T50" s="61">
        <v>549.20000000000005</v>
      </c>
      <c r="U50" s="35">
        <v>1116.9000000000001</v>
      </c>
      <c r="V50" s="22" t="s">
        <v>1435</v>
      </c>
      <c r="W50" s="22" t="s">
        <v>1610</v>
      </c>
      <c r="X50" s="35">
        <v>7.57</v>
      </c>
      <c r="Y50" s="35">
        <v>16.8</v>
      </c>
      <c r="Z50" s="35">
        <v>1.44</v>
      </c>
      <c r="AA50" s="35">
        <v>13.4</v>
      </c>
      <c r="AB50" s="22">
        <v>363</v>
      </c>
      <c r="AC50" s="22">
        <v>672</v>
      </c>
      <c r="AD50" s="22">
        <v>474</v>
      </c>
      <c r="AE50" s="35">
        <v>5.89</v>
      </c>
      <c r="AF50" s="35">
        <v>4.95</v>
      </c>
      <c r="AG50" s="35">
        <v>28.3</v>
      </c>
      <c r="AH50" s="35">
        <v>36.700000000000003</v>
      </c>
      <c r="AI50" s="22">
        <v>885</v>
      </c>
      <c r="AJ50" s="22">
        <v>1465</v>
      </c>
      <c r="AK50" s="22">
        <v>2042</v>
      </c>
    </row>
    <row r="51" spans="1:37" x14ac:dyDescent="0.55000000000000004">
      <c r="A51" s="28">
        <v>21910307112</v>
      </c>
      <c r="B51" s="22">
        <v>97</v>
      </c>
      <c r="C51" s="22">
        <v>1359</v>
      </c>
      <c r="D51" s="31" t="s">
        <v>1151</v>
      </c>
      <c r="E51" s="28">
        <v>832</v>
      </c>
      <c r="F51" s="21" t="s">
        <v>0</v>
      </c>
      <c r="G51" s="21" t="s">
        <v>1126</v>
      </c>
      <c r="H51" s="31" t="s">
        <v>1153</v>
      </c>
      <c r="I51" s="31">
        <v>0.5</v>
      </c>
      <c r="J51" s="20">
        <v>41264</v>
      </c>
      <c r="K51" s="88">
        <v>41359</v>
      </c>
      <c r="L51" s="87">
        <v>4</v>
      </c>
      <c r="M51" s="62" t="s">
        <v>1213</v>
      </c>
      <c r="N51" s="62" t="s">
        <v>1213</v>
      </c>
      <c r="O51" s="30" t="s">
        <v>1213</v>
      </c>
      <c r="P51" s="30" t="s">
        <v>1213</v>
      </c>
      <c r="Q51" s="30" t="s">
        <v>1213</v>
      </c>
      <c r="R51" s="30" t="s">
        <v>1213</v>
      </c>
      <c r="S51" s="13" t="s">
        <v>66</v>
      </c>
      <c r="T51" s="61">
        <v>493.4</v>
      </c>
      <c r="U51" s="35">
        <v>906.5</v>
      </c>
      <c r="V51" s="22" t="s">
        <v>1434</v>
      </c>
      <c r="W51" s="22" t="s">
        <v>1564</v>
      </c>
      <c r="X51" s="35">
        <v>20.5</v>
      </c>
      <c r="Y51" s="35">
        <v>18.3</v>
      </c>
      <c r="Z51" s="35">
        <v>1.19</v>
      </c>
      <c r="AA51" s="35">
        <v>4.95</v>
      </c>
      <c r="AB51" s="22">
        <v>7.5</v>
      </c>
      <c r="AC51" s="22">
        <v>11.8</v>
      </c>
      <c r="AD51" s="22">
        <v>8.2899999999999991</v>
      </c>
      <c r="AE51" s="35">
        <v>3.39</v>
      </c>
      <c r="AF51" s="35">
        <v>1.91</v>
      </c>
      <c r="AG51" s="35">
        <v>3.68</v>
      </c>
      <c r="AH51" s="35">
        <v>20.6</v>
      </c>
      <c r="AI51" s="22">
        <v>24.8</v>
      </c>
      <c r="AJ51" s="22">
        <v>31.1</v>
      </c>
      <c r="AK51" s="22">
        <v>64.400000000000006</v>
      </c>
    </row>
    <row r="52" spans="1:37" x14ac:dyDescent="0.55000000000000004">
      <c r="A52" s="28">
        <v>21910307272</v>
      </c>
      <c r="B52" s="22" t="s">
        <v>17</v>
      </c>
      <c r="C52" s="22">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1435</v>
      </c>
      <c r="W52" s="22" t="s">
        <v>1611</v>
      </c>
      <c r="X52" s="35">
        <v>9.41</v>
      </c>
      <c r="Y52" s="35">
        <v>17.399999999999999</v>
      </c>
      <c r="Z52" s="35">
        <v>1.5</v>
      </c>
      <c r="AA52" s="35">
        <v>12.7</v>
      </c>
      <c r="AB52" s="22">
        <v>334</v>
      </c>
      <c r="AC52" s="22">
        <v>517</v>
      </c>
      <c r="AD52" s="22">
        <v>501</v>
      </c>
      <c r="AE52" s="35">
        <v>4.53</v>
      </c>
      <c r="AF52" s="35">
        <v>5.53</v>
      </c>
      <c r="AG52" s="35">
        <v>20.9</v>
      </c>
      <c r="AH52" s="35">
        <v>42.1</v>
      </c>
      <c r="AI52" s="22">
        <v>914</v>
      </c>
      <c r="AJ52" s="22">
        <v>1197</v>
      </c>
      <c r="AK52" s="22">
        <v>2535</v>
      </c>
    </row>
    <row r="53" spans="1:37" x14ac:dyDescent="0.55000000000000004">
      <c r="A53" s="28">
        <v>21910307101</v>
      </c>
      <c r="B53" s="22">
        <v>76</v>
      </c>
      <c r="C53" s="22">
        <v>1371</v>
      </c>
      <c r="D53" s="31" t="s">
        <v>1151</v>
      </c>
      <c r="E53" s="28">
        <v>831</v>
      </c>
      <c r="F53" s="21" t="s">
        <v>0</v>
      </c>
      <c r="G53" s="21" t="s">
        <v>1126</v>
      </c>
      <c r="H53" s="31" t="s">
        <v>1153</v>
      </c>
      <c r="I53" s="31">
        <v>0.5</v>
      </c>
      <c r="J53" s="20">
        <v>41262</v>
      </c>
      <c r="K53" s="88">
        <v>41358</v>
      </c>
      <c r="L53" s="87">
        <v>4</v>
      </c>
      <c r="M53" s="62" t="s">
        <v>1213</v>
      </c>
      <c r="N53" s="62" t="s">
        <v>1213</v>
      </c>
      <c r="O53" s="30" t="s">
        <v>1213</v>
      </c>
      <c r="P53" s="30" t="s">
        <v>1213</v>
      </c>
      <c r="Q53" s="30" t="s">
        <v>1213</v>
      </c>
      <c r="R53" s="30" t="s">
        <v>1213</v>
      </c>
      <c r="S53" s="13" t="s">
        <v>66</v>
      </c>
      <c r="T53" s="61">
        <v>415.1</v>
      </c>
      <c r="U53" s="58">
        <v>886.3</v>
      </c>
      <c r="V53" s="22" t="s">
        <v>1434</v>
      </c>
      <c r="W53" s="22" t="s">
        <v>1565</v>
      </c>
      <c r="X53" s="35">
        <v>13.2</v>
      </c>
      <c r="Y53" s="35">
        <v>25.8</v>
      </c>
      <c r="Z53" s="35">
        <v>0.9</v>
      </c>
      <c r="AA53" s="35">
        <v>7.52</v>
      </c>
      <c r="AB53" s="22">
        <v>7.45</v>
      </c>
      <c r="AC53" s="22">
        <v>13.5</v>
      </c>
      <c r="AD53" s="22">
        <v>7.64</v>
      </c>
      <c r="AE53" s="35">
        <v>3.31</v>
      </c>
      <c r="AF53" s="35">
        <v>1.25</v>
      </c>
      <c r="AG53" s="35">
        <v>2.48</v>
      </c>
      <c r="AH53" s="35">
        <v>26.3</v>
      </c>
      <c r="AI53" s="22">
        <v>30.9</v>
      </c>
      <c r="AJ53" s="22">
        <v>20.6</v>
      </c>
      <c r="AK53" s="22">
        <v>80.3</v>
      </c>
    </row>
    <row r="54" spans="1:37" x14ac:dyDescent="0.55000000000000004">
      <c r="A54" s="28">
        <v>21910307091</v>
      </c>
      <c r="B54" s="22">
        <v>77</v>
      </c>
      <c r="C54" s="22">
        <v>1381</v>
      </c>
      <c r="D54" s="31" t="s">
        <v>1151</v>
      </c>
      <c r="E54" s="28">
        <v>828</v>
      </c>
      <c r="F54" s="21" t="s">
        <v>0</v>
      </c>
      <c r="G54" s="21" t="s">
        <v>1126</v>
      </c>
      <c r="H54" s="31" t="s">
        <v>1153</v>
      </c>
      <c r="I54" s="31">
        <v>0.5</v>
      </c>
      <c r="J54" s="20">
        <v>41260</v>
      </c>
      <c r="K54" s="88">
        <v>41358</v>
      </c>
      <c r="L54" s="87">
        <v>4</v>
      </c>
      <c r="M54" s="62" t="s">
        <v>1213</v>
      </c>
      <c r="N54" s="62" t="s">
        <v>1213</v>
      </c>
      <c r="O54" s="30" t="s">
        <v>1213</v>
      </c>
      <c r="P54" s="30" t="s">
        <v>1213</v>
      </c>
      <c r="Q54" s="30" t="s">
        <v>1213</v>
      </c>
      <c r="R54" s="30" t="s">
        <v>1213</v>
      </c>
      <c r="S54" s="13" t="s">
        <v>66</v>
      </c>
      <c r="T54" s="61">
        <v>478</v>
      </c>
      <c r="U54" s="58">
        <v>915.9</v>
      </c>
      <c r="V54" s="22" t="s">
        <v>1434</v>
      </c>
      <c r="W54" s="22" t="s">
        <v>1566</v>
      </c>
      <c r="X54" s="35">
        <v>13.4</v>
      </c>
      <c r="Y54" s="35">
        <v>16.5</v>
      </c>
      <c r="Z54" s="35">
        <v>1</v>
      </c>
      <c r="AA54" s="35">
        <v>5.79</v>
      </c>
      <c r="AB54" s="22">
        <v>8.7100000000000009</v>
      </c>
      <c r="AC54" s="22">
        <v>14.9</v>
      </c>
      <c r="AD54" s="22">
        <v>9.4</v>
      </c>
      <c r="AE54" s="35">
        <v>3.96</v>
      </c>
      <c r="AF54" s="35">
        <v>1.77</v>
      </c>
      <c r="AG54" s="35">
        <v>3.84</v>
      </c>
      <c r="AH54" s="35">
        <v>27.9</v>
      </c>
      <c r="AI54" s="22">
        <v>28.3</v>
      </c>
      <c r="AJ54" s="22">
        <v>27.8</v>
      </c>
      <c r="AK54" s="22">
        <v>87.6</v>
      </c>
    </row>
    <row r="55" spans="1:37" x14ac:dyDescent="0.55000000000000004">
      <c r="A55" s="28">
        <v>21910307111</v>
      </c>
      <c r="B55" s="22">
        <v>99</v>
      </c>
      <c r="C55" s="22">
        <v>1388</v>
      </c>
      <c r="D55" s="31" t="s">
        <v>1151</v>
      </c>
      <c r="E55" s="28">
        <v>838</v>
      </c>
      <c r="F55" s="21" t="s">
        <v>0</v>
      </c>
      <c r="G55" s="21" t="s">
        <v>1126</v>
      </c>
      <c r="H55" s="31" t="s">
        <v>1153</v>
      </c>
      <c r="I55" s="31">
        <v>0.5</v>
      </c>
      <c r="J55" s="20">
        <v>41262</v>
      </c>
      <c r="K55" s="88">
        <v>41359</v>
      </c>
      <c r="L55" s="87">
        <v>4</v>
      </c>
      <c r="M55" s="62" t="s">
        <v>1213</v>
      </c>
      <c r="N55" s="62" t="s">
        <v>1213</v>
      </c>
      <c r="O55" s="30" t="s">
        <v>1213</v>
      </c>
      <c r="P55" s="30" t="s">
        <v>1213</v>
      </c>
      <c r="Q55" s="30" t="s">
        <v>1213</v>
      </c>
      <c r="R55" s="30" t="s">
        <v>1213</v>
      </c>
      <c r="S55" s="13" t="s">
        <v>66</v>
      </c>
      <c r="T55" s="61">
        <v>509.7</v>
      </c>
      <c r="U55" s="35">
        <v>985.8</v>
      </c>
      <c r="V55" s="22" t="s">
        <v>1434</v>
      </c>
      <c r="W55" s="22" t="s">
        <v>1567</v>
      </c>
      <c r="X55" s="35">
        <v>19.5</v>
      </c>
      <c r="Y55" s="35">
        <v>19.399999999999999</v>
      </c>
      <c r="Z55" s="35">
        <v>1.31</v>
      </c>
      <c r="AA55" s="35">
        <v>4.5999999999999996</v>
      </c>
      <c r="AB55" s="22">
        <v>8.77</v>
      </c>
      <c r="AC55" s="22">
        <v>14.3</v>
      </c>
      <c r="AD55" s="22">
        <v>10.199999999999999</v>
      </c>
      <c r="AE55" s="35">
        <v>3.94</v>
      </c>
      <c r="AF55" s="35">
        <v>2.34</v>
      </c>
      <c r="AG55" s="35">
        <v>3.43</v>
      </c>
      <c r="AH55" s="35">
        <v>17.100000000000001</v>
      </c>
      <c r="AI55" s="22">
        <v>24.9</v>
      </c>
      <c r="AJ55" s="22">
        <v>27.3</v>
      </c>
      <c r="AK55" s="22">
        <v>58.8</v>
      </c>
    </row>
    <row r="56" spans="1:37" x14ac:dyDescent="0.55000000000000004">
      <c r="A56" s="28">
        <v>21910307252</v>
      </c>
      <c r="B56" s="22" t="s">
        <v>62</v>
      </c>
      <c r="C56" s="22">
        <v>1393</v>
      </c>
      <c r="D56" s="21" t="s">
        <v>1151</v>
      </c>
      <c r="E56" s="28">
        <v>953</v>
      </c>
      <c r="F56" s="21" t="s">
        <v>0</v>
      </c>
      <c r="G56" s="21" t="s">
        <v>1126</v>
      </c>
      <c r="H56" s="21" t="s">
        <v>1153</v>
      </c>
      <c r="I56" s="21">
        <v>0.5</v>
      </c>
      <c r="J56" s="20">
        <v>41290</v>
      </c>
      <c r="K56" s="88">
        <v>41387</v>
      </c>
      <c r="L56" s="87">
        <v>5</v>
      </c>
      <c r="M56" s="62" t="s">
        <v>1213</v>
      </c>
      <c r="N56" s="62" t="s">
        <v>1213</v>
      </c>
      <c r="O56" s="7" t="s">
        <v>1213</v>
      </c>
      <c r="P56" s="7" t="s">
        <v>1213</v>
      </c>
      <c r="Q56" s="30" t="s">
        <v>1213</v>
      </c>
      <c r="R56" s="30" t="s">
        <v>1213</v>
      </c>
      <c r="S56" s="13" t="s">
        <v>66</v>
      </c>
      <c r="T56" s="61">
        <v>493.1</v>
      </c>
      <c r="U56" s="35">
        <v>929</v>
      </c>
      <c r="V56" s="22" t="s">
        <v>1435</v>
      </c>
      <c r="W56" s="22" t="s">
        <v>1612</v>
      </c>
      <c r="X56" s="35">
        <v>7.95</v>
      </c>
      <c r="Y56" s="35">
        <v>21.7</v>
      </c>
      <c r="Z56" s="35">
        <v>2.2799999999999998</v>
      </c>
      <c r="AA56" s="35">
        <v>27.3</v>
      </c>
      <c r="AB56" s="22">
        <v>427</v>
      </c>
      <c r="AC56" s="22">
        <v>731</v>
      </c>
      <c r="AD56" s="22">
        <v>669</v>
      </c>
      <c r="AE56" s="35">
        <v>6.66</v>
      </c>
      <c r="AF56" s="35">
        <v>8.02</v>
      </c>
      <c r="AG56" s="35">
        <v>50.1</v>
      </c>
      <c r="AH56" s="35">
        <v>63</v>
      </c>
      <c r="AI56" s="22">
        <v>1670</v>
      </c>
      <c r="AJ56" s="22">
        <v>2364</v>
      </c>
      <c r="AK56" s="22">
        <v>4105</v>
      </c>
    </row>
    <row r="57" spans="1:37" x14ac:dyDescent="0.55000000000000004">
      <c r="A57" s="28">
        <v>21910307262</v>
      </c>
      <c r="B57" s="22" t="s">
        <v>19</v>
      </c>
      <c r="C57" s="22">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1435</v>
      </c>
      <c r="W57" s="22" t="s">
        <v>1613</v>
      </c>
      <c r="X57" s="35">
        <v>15.8</v>
      </c>
      <c r="Y57" s="35">
        <v>29.8</v>
      </c>
      <c r="Z57" s="35">
        <v>1.2</v>
      </c>
      <c r="AA57" s="35">
        <v>17.100000000000001</v>
      </c>
      <c r="AB57" s="22">
        <v>306</v>
      </c>
      <c r="AC57" s="22">
        <v>456</v>
      </c>
      <c r="AD57" s="22">
        <v>286</v>
      </c>
      <c r="AE57" s="35">
        <v>3.76</v>
      </c>
      <c r="AF57" s="35">
        <v>1.62</v>
      </c>
      <c r="AG57" s="35">
        <v>14.2</v>
      </c>
      <c r="AH57" s="35">
        <v>43</v>
      </c>
      <c r="AI57" s="22">
        <v>1083</v>
      </c>
      <c r="AJ57" s="22">
        <v>939</v>
      </c>
      <c r="AK57" s="22">
        <v>2316</v>
      </c>
    </row>
    <row r="58" spans="1:37" x14ac:dyDescent="0.55000000000000004">
      <c r="A58" s="28">
        <v>21910307102</v>
      </c>
      <c r="B58" s="22">
        <v>79</v>
      </c>
      <c r="C58" s="22">
        <v>1404</v>
      </c>
      <c r="D58" s="31" t="s">
        <v>1151</v>
      </c>
      <c r="E58" s="28">
        <v>834</v>
      </c>
      <c r="F58" s="21" t="s">
        <v>0</v>
      </c>
      <c r="G58" s="21" t="s">
        <v>1126</v>
      </c>
      <c r="H58" s="31" t="s">
        <v>1153</v>
      </c>
      <c r="I58" s="31">
        <v>0.5</v>
      </c>
      <c r="J58" s="20">
        <v>41262</v>
      </c>
      <c r="K58" s="88">
        <v>41358</v>
      </c>
      <c r="L58" s="87">
        <v>4</v>
      </c>
      <c r="M58" s="62" t="s">
        <v>1213</v>
      </c>
      <c r="N58" s="62" t="s">
        <v>1213</v>
      </c>
      <c r="O58" s="30" t="s">
        <v>1213</v>
      </c>
      <c r="P58" s="30" t="s">
        <v>1213</v>
      </c>
      <c r="Q58" s="30" t="s">
        <v>1213</v>
      </c>
      <c r="R58" s="30" t="s">
        <v>1213</v>
      </c>
      <c r="S58" s="13" t="s">
        <v>66</v>
      </c>
      <c r="T58" s="61">
        <v>491.8</v>
      </c>
      <c r="U58" s="58">
        <v>1146.0999999999999</v>
      </c>
      <c r="V58" s="22" t="s">
        <v>1434</v>
      </c>
      <c r="W58" s="22" t="s">
        <v>1568</v>
      </c>
      <c r="X58" s="35">
        <v>12.7</v>
      </c>
      <c r="Y58" s="35">
        <v>19.7</v>
      </c>
      <c r="Z58" s="35">
        <v>0.85</v>
      </c>
      <c r="AA58" s="35">
        <v>5.74</v>
      </c>
      <c r="AB58" s="22">
        <v>7.24</v>
      </c>
      <c r="AC58" s="22">
        <v>11.2</v>
      </c>
      <c r="AD58" s="22">
        <v>8.35</v>
      </c>
      <c r="AE58" s="35">
        <v>3.04</v>
      </c>
      <c r="AF58" s="35">
        <v>1.36</v>
      </c>
      <c r="AG58" s="35">
        <v>1.84</v>
      </c>
      <c r="AH58" s="35">
        <v>24.6</v>
      </c>
      <c r="AI58" s="22">
        <v>26.3</v>
      </c>
      <c r="AJ58" s="22">
        <v>20.8</v>
      </c>
      <c r="AK58" s="22">
        <v>76.7</v>
      </c>
    </row>
    <row r="59" spans="1:37" x14ac:dyDescent="0.55000000000000004">
      <c r="A59" s="28">
        <v>21910307241</v>
      </c>
      <c r="B59" s="22" t="s">
        <v>49</v>
      </c>
      <c r="C59" s="22">
        <v>1413</v>
      </c>
      <c r="D59" s="21" t="s">
        <v>1151</v>
      </c>
      <c r="E59" s="28">
        <v>949</v>
      </c>
      <c r="F59" s="21" t="s">
        <v>0</v>
      </c>
      <c r="G59" s="21" t="s">
        <v>1126</v>
      </c>
      <c r="H59" s="21" t="s">
        <v>1153</v>
      </c>
      <c r="I59" s="21">
        <v>0.5</v>
      </c>
      <c r="J59" s="20">
        <v>41288</v>
      </c>
      <c r="K59" s="88">
        <v>41386</v>
      </c>
      <c r="L59" s="87">
        <v>5</v>
      </c>
      <c r="M59" s="62" t="s">
        <v>1213</v>
      </c>
      <c r="N59" s="62" t="s">
        <v>1213</v>
      </c>
      <c r="O59" s="7" t="s">
        <v>1213</v>
      </c>
      <c r="P59" s="7" t="s">
        <v>1213</v>
      </c>
      <c r="Q59" s="30" t="s">
        <v>1213</v>
      </c>
      <c r="R59" s="30" t="s">
        <v>1213</v>
      </c>
      <c r="S59" s="13" t="s">
        <v>66</v>
      </c>
      <c r="T59" s="61">
        <v>475.6</v>
      </c>
      <c r="U59" s="35">
        <v>878.6</v>
      </c>
      <c r="V59" s="22" t="s">
        <v>1435</v>
      </c>
      <c r="W59" s="22" t="s">
        <v>1614</v>
      </c>
      <c r="X59" s="35">
        <v>5.8</v>
      </c>
      <c r="Y59" s="35">
        <v>21</v>
      </c>
      <c r="Z59" s="35">
        <v>1.02</v>
      </c>
      <c r="AA59" s="35">
        <v>21.7</v>
      </c>
      <c r="AB59" s="22">
        <v>390</v>
      </c>
      <c r="AC59" s="22">
        <v>514</v>
      </c>
      <c r="AD59" s="22">
        <v>443</v>
      </c>
      <c r="AE59" s="35">
        <v>3.17</v>
      </c>
      <c r="AF59" s="35">
        <v>2.89</v>
      </c>
      <c r="AG59" s="35">
        <v>44.6</v>
      </c>
      <c r="AH59" s="35">
        <v>45.2</v>
      </c>
      <c r="AI59" s="22">
        <v>1323</v>
      </c>
      <c r="AJ59" s="22">
        <v>2261</v>
      </c>
      <c r="AK59" s="22">
        <v>2670</v>
      </c>
    </row>
    <row r="60" spans="1:37" x14ac:dyDescent="0.55000000000000004">
      <c r="A60" s="28">
        <v>21910307271</v>
      </c>
      <c r="B60" s="22" t="s">
        <v>20</v>
      </c>
      <c r="C60" s="22">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1435</v>
      </c>
      <c r="W60" s="22" t="s">
        <v>1615</v>
      </c>
      <c r="X60" s="35">
        <v>13.2</v>
      </c>
      <c r="Y60" s="35">
        <v>24.9</v>
      </c>
      <c r="Z60" s="35">
        <v>1.69</v>
      </c>
      <c r="AA60" s="35">
        <v>17.3</v>
      </c>
      <c r="AB60" s="22">
        <v>356</v>
      </c>
      <c r="AC60" s="22">
        <v>473</v>
      </c>
      <c r="AD60" s="22">
        <v>454</v>
      </c>
      <c r="AE60" s="35">
        <v>4.0599999999999996</v>
      </c>
      <c r="AF60" s="35">
        <v>4.42</v>
      </c>
      <c r="AG60" s="35">
        <v>23</v>
      </c>
      <c r="AH60" s="35">
        <v>47.1</v>
      </c>
      <c r="AI60" s="22">
        <v>1134</v>
      </c>
      <c r="AJ60" s="22">
        <v>1265</v>
      </c>
      <c r="AK60" s="22">
        <v>2644</v>
      </c>
    </row>
    <row r="61" spans="1:37" x14ac:dyDescent="0.55000000000000004">
      <c r="A61" s="28">
        <v>21910307251</v>
      </c>
      <c r="B61" s="22" t="s">
        <v>65</v>
      </c>
      <c r="C61" s="22">
        <v>1431</v>
      </c>
      <c r="D61" s="21" t="s">
        <v>1151</v>
      </c>
      <c r="E61" s="28">
        <v>947</v>
      </c>
      <c r="F61" s="21" t="s">
        <v>0</v>
      </c>
      <c r="G61" s="21" t="s">
        <v>1126</v>
      </c>
      <c r="H61" s="21" t="s">
        <v>1153</v>
      </c>
      <c r="I61" s="21">
        <v>0.5</v>
      </c>
      <c r="J61" s="20">
        <v>41289</v>
      </c>
      <c r="K61" s="88">
        <v>41387</v>
      </c>
      <c r="L61" s="87">
        <v>5</v>
      </c>
      <c r="M61" s="62" t="s">
        <v>1213</v>
      </c>
      <c r="N61" s="62" t="s">
        <v>1213</v>
      </c>
      <c r="O61" s="7" t="s">
        <v>1213</v>
      </c>
      <c r="P61" s="7" t="s">
        <v>1213</v>
      </c>
      <c r="Q61" s="30" t="s">
        <v>1213</v>
      </c>
      <c r="R61" s="30" t="s">
        <v>1213</v>
      </c>
      <c r="S61" s="13" t="s">
        <v>66</v>
      </c>
      <c r="T61" s="61">
        <v>449.8</v>
      </c>
      <c r="U61" s="35">
        <v>828</v>
      </c>
      <c r="V61" s="22" t="s">
        <v>1435</v>
      </c>
      <c r="W61" s="22" t="s">
        <v>1616</v>
      </c>
      <c r="X61" s="35">
        <v>8.68</v>
      </c>
      <c r="Y61" s="35">
        <v>23.3</v>
      </c>
      <c r="Z61" s="35">
        <v>1.48</v>
      </c>
      <c r="AA61" s="35">
        <v>24.7</v>
      </c>
      <c r="AB61" s="22">
        <v>395</v>
      </c>
      <c r="AC61" s="22">
        <v>637</v>
      </c>
      <c r="AD61" s="22">
        <v>469</v>
      </c>
      <c r="AE61" s="35">
        <v>4.75</v>
      </c>
      <c r="AF61" s="35">
        <v>3.63</v>
      </c>
      <c r="AG61" s="35">
        <v>47.5</v>
      </c>
      <c r="AH61" s="35">
        <v>52.3</v>
      </c>
      <c r="AI61" s="22">
        <v>1542</v>
      </c>
      <c r="AJ61" s="22">
        <v>2518</v>
      </c>
      <c r="AK61" s="22">
        <v>3327</v>
      </c>
    </row>
    <row r="62" spans="1:37" x14ac:dyDescent="0.55000000000000004">
      <c r="A62" s="28">
        <v>21910302681</v>
      </c>
      <c r="B62" s="22">
        <v>18</v>
      </c>
      <c r="C62" s="22">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61">
        <v>273.10000000000002</v>
      </c>
      <c r="U62" s="35">
        <v>631.5</v>
      </c>
      <c r="V62" s="22" t="s">
        <v>1433</v>
      </c>
      <c r="W62" s="22" t="s">
        <v>1523</v>
      </c>
      <c r="X62" s="35">
        <v>29.3</v>
      </c>
      <c r="Y62" s="35">
        <v>24.7</v>
      </c>
      <c r="Z62" s="35">
        <v>2.34</v>
      </c>
      <c r="AA62" s="35">
        <v>11</v>
      </c>
      <c r="AB62" s="22">
        <v>10.7</v>
      </c>
      <c r="AC62" s="22">
        <v>13.8</v>
      </c>
      <c r="AD62" s="22">
        <v>8.26</v>
      </c>
      <c r="AE62" s="35">
        <v>4.83</v>
      </c>
      <c r="AF62" s="35">
        <v>1.76</v>
      </c>
      <c r="AG62" s="35">
        <v>7.63</v>
      </c>
      <c r="AH62" s="35">
        <v>29.4</v>
      </c>
      <c r="AI62" s="22">
        <v>29.8</v>
      </c>
      <c r="AJ62" s="22">
        <v>28.3</v>
      </c>
      <c r="AK62" s="22">
        <v>54.5</v>
      </c>
    </row>
    <row r="63" spans="1:37" x14ac:dyDescent="0.55000000000000004">
      <c r="A63" s="28">
        <v>21910304731</v>
      </c>
      <c r="B63" s="22" t="s">
        <v>51</v>
      </c>
      <c r="C63" s="22">
        <v>113</v>
      </c>
      <c r="D63" s="21" t="s">
        <v>1151</v>
      </c>
      <c r="E63" s="28">
        <v>860</v>
      </c>
      <c r="F63" s="21" t="s">
        <v>0</v>
      </c>
      <c r="G63" s="21" t="s">
        <v>1126</v>
      </c>
      <c r="H63" s="21" t="s">
        <v>1152</v>
      </c>
      <c r="I63" s="21">
        <v>2.5</v>
      </c>
      <c r="J63" s="20">
        <v>41295</v>
      </c>
      <c r="K63" s="88">
        <v>41387</v>
      </c>
      <c r="L63" s="87">
        <v>5</v>
      </c>
      <c r="M63" s="62" t="s">
        <v>1213</v>
      </c>
      <c r="N63" s="62" t="s">
        <v>1213</v>
      </c>
      <c r="O63" s="7" t="s">
        <v>1213</v>
      </c>
      <c r="P63" s="7" t="s">
        <v>1213</v>
      </c>
      <c r="Q63" s="30" t="s">
        <v>1213</v>
      </c>
      <c r="R63" s="30" t="s">
        <v>1213</v>
      </c>
      <c r="S63" s="13" t="s">
        <v>66</v>
      </c>
      <c r="T63" s="61">
        <v>435.7</v>
      </c>
      <c r="U63" s="35">
        <v>744.4</v>
      </c>
      <c r="V63" s="22" t="s">
        <v>1435</v>
      </c>
      <c r="W63" s="22" t="s">
        <v>1617</v>
      </c>
      <c r="X63" s="35">
        <v>7.34</v>
      </c>
      <c r="Y63" s="35">
        <v>20</v>
      </c>
      <c r="Z63" s="35">
        <v>1.24</v>
      </c>
      <c r="AA63" s="35">
        <v>23.6</v>
      </c>
      <c r="AB63" s="22">
        <v>380</v>
      </c>
      <c r="AC63" s="22">
        <v>520</v>
      </c>
      <c r="AD63" s="22">
        <v>458</v>
      </c>
      <c r="AE63" s="35">
        <v>3.62</v>
      </c>
      <c r="AF63" s="35">
        <v>4.1900000000000004</v>
      </c>
      <c r="AG63" s="35">
        <v>41.8</v>
      </c>
      <c r="AH63" s="35">
        <v>49.1</v>
      </c>
      <c r="AI63" s="22">
        <v>1427</v>
      </c>
      <c r="AJ63" s="22">
        <v>2079</v>
      </c>
      <c r="AK63" s="22">
        <v>3005</v>
      </c>
    </row>
    <row r="64" spans="1:37" x14ac:dyDescent="0.55000000000000004">
      <c r="A64" s="28">
        <v>21910304792</v>
      </c>
      <c r="B64" s="22" t="s">
        <v>10</v>
      </c>
      <c r="C64" s="22">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61">
        <v>247.7</v>
      </c>
      <c r="U64" s="35">
        <v>499.2</v>
      </c>
      <c r="V64" s="22" t="s">
        <v>1435</v>
      </c>
      <c r="W64" s="22" t="s">
        <v>1618</v>
      </c>
      <c r="X64" s="35">
        <v>13.8</v>
      </c>
      <c r="Y64" s="35">
        <v>34.799999999999997</v>
      </c>
      <c r="Z64" s="35">
        <v>1.53</v>
      </c>
      <c r="AA64" s="35">
        <v>19.600000000000001</v>
      </c>
      <c r="AB64" s="22">
        <v>331</v>
      </c>
      <c r="AC64" s="22">
        <v>465</v>
      </c>
      <c r="AD64" s="22">
        <v>295</v>
      </c>
      <c r="AE64" s="35">
        <v>4.0199999999999996</v>
      </c>
      <c r="AF64" s="35">
        <v>2.41</v>
      </c>
      <c r="AG64" s="35">
        <v>19.2</v>
      </c>
      <c r="AH64" s="35">
        <v>39.200000000000003</v>
      </c>
      <c r="AI64" s="22">
        <v>1331</v>
      </c>
      <c r="AJ64" s="22">
        <v>1220</v>
      </c>
      <c r="AK64" s="22">
        <v>2506</v>
      </c>
    </row>
    <row r="65" spans="1:37" x14ac:dyDescent="0.55000000000000004">
      <c r="A65" s="28">
        <v>21910304682</v>
      </c>
      <c r="B65" s="22">
        <v>56</v>
      </c>
      <c r="C65" s="22">
        <v>205</v>
      </c>
      <c r="D65" s="31" t="s">
        <v>1151</v>
      </c>
      <c r="E65" s="28">
        <v>739</v>
      </c>
      <c r="F65" s="21" t="s">
        <v>0</v>
      </c>
      <c r="G65" s="21" t="s">
        <v>1126</v>
      </c>
      <c r="H65" s="31" t="s">
        <v>1152</v>
      </c>
      <c r="I65" s="31">
        <v>2.5</v>
      </c>
      <c r="J65" s="20">
        <v>41261</v>
      </c>
      <c r="K65" s="88">
        <v>41358</v>
      </c>
      <c r="L65" s="87">
        <v>4</v>
      </c>
      <c r="M65" s="62" t="s">
        <v>1213</v>
      </c>
      <c r="N65" s="62" t="s">
        <v>1213</v>
      </c>
      <c r="O65" s="30" t="s">
        <v>1213</v>
      </c>
      <c r="P65" s="30" t="s">
        <v>1213</v>
      </c>
      <c r="Q65" s="30" t="s">
        <v>1213</v>
      </c>
      <c r="R65" s="30" t="s">
        <v>1213</v>
      </c>
      <c r="S65" s="13" t="s">
        <v>66</v>
      </c>
      <c r="T65" s="61">
        <v>476.9</v>
      </c>
      <c r="U65" s="58">
        <v>821.6</v>
      </c>
      <c r="V65" s="22" t="s">
        <v>1434</v>
      </c>
      <c r="W65" s="22" t="s">
        <v>1569</v>
      </c>
      <c r="X65" s="35">
        <v>14.2</v>
      </c>
      <c r="Y65" s="35">
        <v>22</v>
      </c>
      <c r="Z65" s="35">
        <v>1.46</v>
      </c>
      <c r="AA65" s="35">
        <v>5.01</v>
      </c>
      <c r="AB65" s="22">
        <v>9.6199999999999992</v>
      </c>
      <c r="AC65" s="22">
        <v>15.9</v>
      </c>
      <c r="AD65" s="22">
        <v>10.7</v>
      </c>
      <c r="AE65" s="35">
        <v>4.8899999999999997</v>
      </c>
      <c r="AF65" s="35">
        <v>2.2999999999999998</v>
      </c>
      <c r="AG65" s="35">
        <v>2.79</v>
      </c>
      <c r="AH65" s="35">
        <v>17.7</v>
      </c>
      <c r="AI65" s="22">
        <v>26.3</v>
      </c>
      <c r="AJ65" s="22">
        <v>22</v>
      </c>
      <c r="AK65" s="22">
        <v>60.4</v>
      </c>
    </row>
    <row r="66" spans="1:37" x14ac:dyDescent="0.55000000000000004">
      <c r="A66" s="28">
        <v>21910304681</v>
      </c>
      <c r="B66" s="22">
        <v>57</v>
      </c>
      <c r="C66" s="22">
        <v>320</v>
      </c>
      <c r="D66" s="31" t="s">
        <v>1151</v>
      </c>
      <c r="E66" s="28">
        <v>740</v>
      </c>
      <c r="F66" s="21" t="s">
        <v>0</v>
      </c>
      <c r="G66" s="21" t="s">
        <v>1126</v>
      </c>
      <c r="H66" s="31" t="s">
        <v>1152</v>
      </c>
      <c r="I66" s="31">
        <v>2.5</v>
      </c>
      <c r="J66" s="20">
        <v>41260</v>
      </c>
      <c r="K66" s="88">
        <v>41358</v>
      </c>
      <c r="L66" s="87">
        <v>4</v>
      </c>
      <c r="M66" s="62" t="s">
        <v>1213</v>
      </c>
      <c r="N66" s="62" t="s">
        <v>1213</v>
      </c>
      <c r="O66" s="30" t="s">
        <v>1213</v>
      </c>
      <c r="P66" s="30" t="s">
        <v>1213</v>
      </c>
      <c r="Q66" s="30" t="s">
        <v>1213</v>
      </c>
      <c r="R66" s="30" t="s">
        <v>1213</v>
      </c>
      <c r="S66" s="13" t="s">
        <v>66</v>
      </c>
      <c r="T66" s="61">
        <v>476.3</v>
      </c>
      <c r="U66" s="58">
        <v>879.5</v>
      </c>
      <c r="V66" s="22" t="s">
        <v>1434</v>
      </c>
      <c r="W66" s="22" t="s">
        <v>1570</v>
      </c>
      <c r="X66" s="35">
        <v>19.399999999999999</v>
      </c>
      <c r="Y66" s="35">
        <v>20.9</v>
      </c>
      <c r="Z66" s="35">
        <v>1.24</v>
      </c>
      <c r="AA66" s="35">
        <v>5.29</v>
      </c>
      <c r="AB66" s="22">
        <v>8.89</v>
      </c>
      <c r="AC66" s="22">
        <v>12.8</v>
      </c>
      <c r="AD66" s="22">
        <v>9.83</v>
      </c>
      <c r="AE66" s="35">
        <v>3.23</v>
      </c>
      <c r="AF66" s="35">
        <v>2.06</v>
      </c>
      <c r="AG66" s="35">
        <v>2.96</v>
      </c>
      <c r="AH66" s="35">
        <v>20</v>
      </c>
      <c r="AI66" s="22">
        <v>26.4</v>
      </c>
      <c r="AJ66" s="22">
        <v>21.9</v>
      </c>
      <c r="AK66" s="22">
        <v>66.599999999999994</v>
      </c>
    </row>
    <row r="67" spans="1:37" x14ac:dyDescent="0.55000000000000004">
      <c r="A67" s="28">
        <v>21910304732</v>
      </c>
      <c r="B67" s="22" t="s">
        <v>53</v>
      </c>
      <c r="C67" s="22">
        <v>323</v>
      </c>
      <c r="D67" s="21" t="s">
        <v>1151</v>
      </c>
      <c r="E67" s="28">
        <v>869</v>
      </c>
      <c r="F67" s="21" t="s">
        <v>0</v>
      </c>
      <c r="G67" s="21" t="s">
        <v>1126</v>
      </c>
      <c r="H67" s="21" t="s">
        <v>1152</v>
      </c>
      <c r="I67" s="21">
        <v>2.5</v>
      </c>
      <c r="J67" s="20">
        <v>41293</v>
      </c>
      <c r="K67" s="88">
        <v>41387</v>
      </c>
      <c r="L67" s="87">
        <v>5</v>
      </c>
      <c r="M67" s="62" t="s">
        <v>1213</v>
      </c>
      <c r="N67" s="62" t="s">
        <v>1213</v>
      </c>
      <c r="O67" s="7" t="s">
        <v>1213</v>
      </c>
      <c r="P67" s="7" t="s">
        <v>1213</v>
      </c>
      <c r="Q67" s="30" t="s">
        <v>1213</v>
      </c>
      <c r="R67" s="30" t="s">
        <v>1213</v>
      </c>
      <c r="S67" s="13" t="s">
        <v>66</v>
      </c>
      <c r="T67" s="61">
        <v>443.1</v>
      </c>
      <c r="U67" s="35">
        <v>731</v>
      </c>
      <c r="V67" s="22" t="s">
        <v>1435</v>
      </c>
      <c r="W67" s="22" t="s">
        <v>1619</v>
      </c>
      <c r="X67" s="35">
        <v>12.1</v>
      </c>
      <c r="Y67" s="35">
        <v>17.899999999999999</v>
      </c>
      <c r="Z67" s="35">
        <v>1.59</v>
      </c>
      <c r="AA67" s="35">
        <v>17.2</v>
      </c>
      <c r="AB67" s="22">
        <v>358</v>
      </c>
      <c r="AC67" s="22">
        <v>494</v>
      </c>
      <c r="AD67" s="22">
        <v>475</v>
      </c>
      <c r="AE67" s="35">
        <v>3.34</v>
      </c>
      <c r="AF67" s="35">
        <v>5.2</v>
      </c>
      <c r="AG67" s="35">
        <v>20.3</v>
      </c>
      <c r="AH67" s="35">
        <v>41.8</v>
      </c>
      <c r="AI67" s="22">
        <v>1180</v>
      </c>
      <c r="AJ67" s="22">
        <v>1167</v>
      </c>
      <c r="AK67" s="22">
        <v>2714</v>
      </c>
    </row>
    <row r="68" spans="1:37" x14ac:dyDescent="0.55000000000000004">
      <c r="A68" s="28">
        <v>21910302662</v>
      </c>
      <c r="B68" s="22">
        <v>27</v>
      </c>
      <c r="C68" s="22">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61">
        <v>254.3</v>
      </c>
      <c r="U68" s="35">
        <v>549.29999999999995</v>
      </c>
      <c r="V68" s="22" t="s">
        <v>1433</v>
      </c>
      <c r="W68" s="22" t="s">
        <v>1524</v>
      </c>
      <c r="X68" s="35">
        <v>38.1</v>
      </c>
      <c r="Y68" s="35">
        <v>30.3</v>
      </c>
      <c r="Z68" s="35">
        <v>1.67</v>
      </c>
      <c r="AA68" s="35">
        <v>13.8</v>
      </c>
      <c r="AB68" s="22">
        <v>9.0500000000000007</v>
      </c>
      <c r="AC68" s="22">
        <v>10.6</v>
      </c>
      <c r="AD68" s="22">
        <v>6.19</v>
      </c>
      <c r="AE68" s="35">
        <v>3.15</v>
      </c>
      <c r="AF68" s="35">
        <v>0.71</v>
      </c>
      <c r="AG68" s="35">
        <v>5.59</v>
      </c>
      <c r="AH68" s="35">
        <v>34.5</v>
      </c>
      <c r="AI68" s="22">
        <v>32</v>
      </c>
      <c r="AJ68" s="22">
        <v>22</v>
      </c>
      <c r="AK68" s="22">
        <v>61</v>
      </c>
    </row>
    <row r="69" spans="1:37" x14ac:dyDescent="0.55000000000000004">
      <c r="A69" s="28">
        <v>21910304672</v>
      </c>
      <c r="B69" s="22">
        <v>60</v>
      </c>
      <c r="C69" s="22">
        <v>528</v>
      </c>
      <c r="D69" s="31" t="s">
        <v>1151</v>
      </c>
      <c r="E69" s="28">
        <v>744</v>
      </c>
      <c r="F69" s="21" t="s">
        <v>0</v>
      </c>
      <c r="G69" s="21" t="s">
        <v>1126</v>
      </c>
      <c r="H69" s="31" t="s">
        <v>1152</v>
      </c>
      <c r="I69" s="31">
        <v>2.5</v>
      </c>
      <c r="J69" s="20">
        <v>41262</v>
      </c>
      <c r="K69" s="88">
        <v>41358</v>
      </c>
      <c r="L69" s="87">
        <v>4</v>
      </c>
      <c r="M69" s="62" t="s">
        <v>1213</v>
      </c>
      <c r="N69" s="62" t="s">
        <v>1213</v>
      </c>
      <c r="O69" s="30" t="s">
        <v>1213</v>
      </c>
      <c r="P69" s="30" t="s">
        <v>1213</v>
      </c>
      <c r="Q69" s="30" t="s">
        <v>1213</v>
      </c>
      <c r="R69" s="30" t="s">
        <v>1213</v>
      </c>
      <c r="S69" s="13" t="s">
        <v>66</v>
      </c>
      <c r="T69" s="61">
        <v>488</v>
      </c>
      <c r="U69" s="58">
        <v>814.6</v>
      </c>
      <c r="V69" s="22" t="s">
        <v>1434</v>
      </c>
      <c r="W69" s="22" t="s">
        <v>1571</v>
      </c>
      <c r="X69" s="35">
        <v>18.8</v>
      </c>
      <c r="Y69" s="35">
        <v>23.1</v>
      </c>
      <c r="Z69" s="35">
        <v>1.19</v>
      </c>
      <c r="AA69" s="35">
        <v>6.64</v>
      </c>
      <c r="AB69" s="22">
        <v>8.86</v>
      </c>
      <c r="AC69" s="22">
        <v>12.8</v>
      </c>
      <c r="AD69" s="22">
        <v>9.02</v>
      </c>
      <c r="AE69" s="35">
        <v>3.26</v>
      </c>
      <c r="AF69" s="35">
        <v>1.66</v>
      </c>
      <c r="AG69" s="35">
        <v>3.9</v>
      </c>
      <c r="AH69" s="35">
        <v>23.4</v>
      </c>
      <c r="AI69" s="22">
        <v>29.7</v>
      </c>
      <c r="AJ69" s="22">
        <v>26.1</v>
      </c>
      <c r="AK69" s="22">
        <v>73.8</v>
      </c>
    </row>
    <row r="70" spans="1:37" x14ac:dyDescent="0.55000000000000004">
      <c r="A70" s="28">
        <v>21910304781</v>
      </c>
      <c r="B70" s="22" t="s">
        <v>25</v>
      </c>
      <c r="C70" s="22">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61">
        <v>281</v>
      </c>
      <c r="U70" s="35">
        <v>537.79999999999995</v>
      </c>
      <c r="V70" s="22" t="s">
        <v>1435</v>
      </c>
      <c r="W70" s="22" t="s">
        <v>1620</v>
      </c>
      <c r="X70" s="35">
        <v>12.5</v>
      </c>
      <c r="Y70" s="35">
        <v>26</v>
      </c>
      <c r="Z70" s="35">
        <v>1.29</v>
      </c>
      <c r="AA70" s="35">
        <v>19.399999999999999</v>
      </c>
      <c r="AB70" s="22">
        <v>326</v>
      </c>
      <c r="AC70" s="22">
        <v>472</v>
      </c>
      <c r="AD70" s="22">
        <v>286</v>
      </c>
      <c r="AE70" s="35">
        <v>3.74</v>
      </c>
      <c r="AF70" s="35">
        <v>2.2400000000000002</v>
      </c>
      <c r="AG70" s="35">
        <v>27.3</v>
      </c>
      <c r="AH70" s="35">
        <v>40.799999999999997</v>
      </c>
      <c r="AI70" s="22">
        <v>1192</v>
      </c>
      <c r="AJ70" s="22">
        <v>1508</v>
      </c>
      <c r="AK70" s="22">
        <v>2223</v>
      </c>
    </row>
    <row r="71" spans="1:37" x14ac:dyDescent="0.55000000000000004">
      <c r="A71" s="28">
        <v>21910304782</v>
      </c>
      <c r="B71" s="22" t="s">
        <v>14</v>
      </c>
      <c r="C71" s="22">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61">
        <v>284.39999999999998</v>
      </c>
      <c r="U71" s="35">
        <v>665</v>
      </c>
      <c r="V71" s="22" t="s">
        <v>1435</v>
      </c>
      <c r="W71" s="22" t="s">
        <v>1621</v>
      </c>
      <c r="X71" s="35">
        <v>13.7</v>
      </c>
      <c r="Y71" s="35">
        <v>29.6</v>
      </c>
      <c r="Z71" s="35">
        <v>1.31</v>
      </c>
      <c r="AA71" s="35">
        <v>16.899999999999999</v>
      </c>
      <c r="AB71" s="22">
        <v>307</v>
      </c>
      <c r="AC71" s="22">
        <v>448</v>
      </c>
      <c r="AD71" s="22">
        <v>316</v>
      </c>
      <c r="AE71" s="35">
        <v>3.86</v>
      </c>
      <c r="AF71" s="35">
        <v>2.52</v>
      </c>
      <c r="AG71" s="35">
        <v>20.9</v>
      </c>
      <c r="AH71" s="35">
        <v>38.799999999999997</v>
      </c>
      <c r="AI71" s="22">
        <v>1107</v>
      </c>
      <c r="AJ71" s="22">
        <v>1213</v>
      </c>
      <c r="AK71" s="22">
        <v>2235</v>
      </c>
    </row>
    <row r="72" spans="1:37" x14ac:dyDescent="0.55000000000000004">
      <c r="A72" s="28">
        <v>21910302661</v>
      </c>
      <c r="B72" s="22">
        <v>29</v>
      </c>
      <c r="C72" s="22">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1433</v>
      </c>
      <c r="W72" s="22" t="s">
        <v>1525</v>
      </c>
      <c r="X72" s="35">
        <v>30.8</v>
      </c>
      <c r="Y72" s="35">
        <v>29</v>
      </c>
      <c r="Z72" s="35">
        <v>1.92</v>
      </c>
      <c r="AA72" s="35">
        <v>15.3</v>
      </c>
      <c r="AB72" s="22">
        <v>8.65</v>
      </c>
      <c r="AC72" s="22">
        <v>12.4</v>
      </c>
      <c r="AD72" s="22">
        <v>6.03</v>
      </c>
      <c r="AE72" s="35">
        <v>4.76</v>
      </c>
      <c r="AF72" s="35">
        <v>1.0900000000000001</v>
      </c>
      <c r="AG72" s="35">
        <v>9.52</v>
      </c>
      <c r="AH72" s="35">
        <v>39.200000000000003</v>
      </c>
      <c r="AI72" s="22">
        <v>34.799999999999997</v>
      </c>
      <c r="AJ72" s="22">
        <v>29</v>
      </c>
      <c r="AK72" s="22">
        <v>69.599999999999994</v>
      </c>
    </row>
    <row r="73" spans="1:37" x14ac:dyDescent="0.55000000000000004">
      <c r="A73" s="28">
        <v>21910304671</v>
      </c>
      <c r="B73" s="22">
        <v>71</v>
      </c>
      <c r="C73" s="22">
        <v>1141</v>
      </c>
      <c r="D73" s="31" t="s">
        <v>1151</v>
      </c>
      <c r="E73" s="28">
        <v>736</v>
      </c>
      <c r="F73" s="21" t="s">
        <v>0</v>
      </c>
      <c r="G73" s="21" t="s">
        <v>1126</v>
      </c>
      <c r="H73" s="31" t="s">
        <v>1152</v>
      </c>
      <c r="I73" s="31">
        <v>2.5</v>
      </c>
      <c r="J73" s="20">
        <v>41262</v>
      </c>
      <c r="K73" s="88">
        <v>41358</v>
      </c>
      <c r="L73" s="87">
        <v>4</v>
      </c>
      <c r="M73" s="62" t="s">
        <v>1213</v>
      </c>
      <c r="N73" s="62" t="s">
        <v>1213</v>
      </c>
      <c r="O73" s="30" t="s">
        <v>1213</v>
      </c>
      <c r="P73" s="30" t="s">
        <v>1213</v>
      </c>
      <c r="Q73" s="30" t="s">
        <v>1213</v>
      </c>
      <c r="R73" s="30" t="s">
        <v>1213</v>
      </c>
      <c r="S73" s="13" t="s">
        <v>66</v>
      </c>
      <c r="T73" s="61">
        <v>512.29999999999995</v>
      </c>
      <c r="U73" s="58">
        <v>910.9</v>
      </c>
      <c r="V73" s="22" t="s">
        <v>1434</v>
      </c>
      <c r="W73" s="22" t="s">
        <v>1572</v>
      </c>
      <c r="X73" s="35">
        <v>20.7</v>
      </c>
      <c r="Y73" s="35">
        <v>20</v>
      </c>
      <c r="Z73" s="35">
        <v>1.44</v>
      </c>
      <c r="AA73" s="35">
        <v>17</v>
      </c>
      <c r="AB73" s="22">
        <v>16.8</v>
      </c>
      <c r="AC73" s="22">
        <v>17.399999999999999</v>
      </c>
      <c r="AD73" s="22">
        <v>19.5</v>
      </c>
      <c r="AE73" s="35">
        <v>2.69</v>
      </c>
      <c r="AF73" s="35">
        <v>2.83</v>
      </c>
      <c r="AG73" s="35">
        <v>45.1</v>
      </c>
      <c r="AH73" s="35">
        <v>31.2</v>
      </c>
      <c r="AI73" s="22">
        <v>69.3</v>
      </c>
      <c r="AJ73" s="22">
        <v>152</v>
      </c>
      <c r="AK73" s="22">
        <v>103</v>
      </c>
    </row>
    <row r="74" spans="1:37"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63">
        <v>236.9</v>
      </c>
      <c r="U74" s="6">
        <v>538.70000000000005</v>
      </c>
      <c r="V74" s="22" t="s">
        <v>1433</v>
      </c>
      <c r="W74" s="5" t="s">
        <v>1526</v>
      </c>
      <c r="X74" s="6">
        <v>34.6</v>
      </c>
      <c r="Y74" s="6">
        <v>34.700000000000003</v>
      </c>
      <c r="Z74" s="6">
        <v>2.44</v>
      </c>
      <c r="AA74" s="6">
        <v>5.51</v>
      </c>
      <c r="AB74" s="6">
        <v>8.43</v>
      </c>
      <c r="AC74" s="6">
        <v>8.2100000000000009</v>
      </c>
      <c r="AD74" s="6">
        <v>5.74</v>
      </c>
      <c r="AE74" s="6">
        <v>2.3199999999999998</v>
      </c>
      <c r="AF74" s="6">
        <v>1.59</v>
      </c>
      <c r="AG74" s="6">
        <v>1.84</v>
      </c>
      <c r="AH74" s="6">
        <v>9.2799999999999994</v>
      </c>
      <c r="AI74" s="6">
        <v>20.5</v>
      </c>
      <c r="AJ74" s="6">
        <v>12.3</v>
      </c>
      <c r="AK74" s="6">
        <v>24</v>
      </c>
    </row>
    <row r="75" spans="1:37" x14ac:dyDescent="0.55000000000000004">
      <c r="A75" s="28">
        <v>21910304741</v>
      </c>
      <c r="B75" s="22" t="s">
        <v>45</v>
      </c>
      <c r="C75" s="22">
        <v>1214</v>
      </c>
      <c r="D75" s="21" t="s">
        <v>1151</v>
      </c>
      <c r="E75" s="28">
        <v>859</v>
      </c>
      <c r="F75" s="21" t="s">
        <v>0</v>
      </c>
      <c r="G75" s="21" t="s">
        <v>1126</v>
      </c>
      <c r="H75" s="21" t="s">
        <v>1152</v>
      </c>
      <c r="I75" s="21">
        <v>2.5</v>
      </c>
      <c r="J75" s="20">
        <v>41291</v>
      </c>
      <c r="K75" s="88">
        <v>41386</v>
      </c>
      <c r="L75" s="87">
        <v>5</v>
      </c>
      <c r="M75" s="62" t="s">
        <v>1213</v>
      </c>
      <c r="N75" s="62" t="s">
        <v>1213</v>
      </c>
      <c r="O75" s="7" t="s">
        <v>1213</v>
      </c>
      <c r="P75" s="7" t="s">
        <v>1213</v>
      </c>
      <c r="Q75" s="30" t="s">
        <v>1213</v>
      </c>
      <c r="R75" s="30" t="s">
        <v>1213</v>
      </c>
      <c r="S75" s="13" t="s">
        <v>66</v>
      </c>
      <c r="T75" s="61">
        <v>441</v>
      </c>
      <c r="U75" s="35">
        <v>817.9</v>
      </c>
      <c r="V75" s="22" t="s">
        <v>1435</v>
      </c>
      <c r="W75" s="22" t="s">
        <v>1622</v>
      </c>
      <c r="X75" s="35">
        <v>8.57</v>
      </c>
      <c r="Y75" s="35">
        <v>21.8</v>
      </c>
      <c r="Z75" s="35">
        <v>1.69</v>
      </c>
      <c r="AA75" s="35">
        <v>18.600000000000001</v>
      </c>
      <c r="AB75" s="22">
        <v>369</v>
      </c>
      <c r="AC75" s="22">
        <v>597</v>
      </c>
      <c r="AD75" s="22">
        <v>507</v>
      </c>
      <c r="AE75" s="35">
        <v>4.96</v>
      </c>
      <c r="AF75" s="35">
        <v>5.27</v>
      </c>
      <c r="AG75" s="35">
        <v>30.3</v>
      </c>
      <c r="AH75" s="35">
        <v>45.8</v>
      </c>
      <c r="AI75" s="22">
        <v>1132</v>
      </c>
      <c r="AJ75" s="22">
        <v>1540</v>
      </c>
      <c r="AK75" s="22">
        <v>2634</v>
      </c>
    </row>
    <row r="76" spans="1:37" x14ac:dyDescent="0.55000000000000004">
      <c r="A76" s="28">
        <v>21910316692</v>
      </c>
      <c r="B76" s="22">
        <v>96</v>
      </c>
      <c r="C76" s="22">
        <v>1357</v>
      </c>
      <c r="D76" s="31" t="s">
        <v>1151</v>
      </c>
      <c r="E76" s="28">
        <v>748</v>
      </c>
      <c r="F76" s="21" t="s">
        <v>0</v>
      </c>
      <c r="G76" s="21" t="s">
        <v>1126</v>
      </c>
      <c r="H76" s="31" t="s">
        <v>1152</v>
      </c>
      <c r="I76" s="31">
        <v>2.5</v>
      </c>
      <c r="J76" s="20">
        <v>41265</v>
      </c>
      <c r="K76" s="88">
        <v>41359</v>
      </c>
      <c r="L76" s="87">
        <v>4</v>
      </c>
      <c r="M76" s="62" t="s">
        <v>1213</v>
      </c>
      <c r="N76" s="62" t="s">
        <v>1213</v>
      </c>
      <c r="O76" s="30" t="s">
        <v>1213</v>
      </c>
      <c r="P76" s="30" t="s">
        <v>1213</v>
      </c>
      <c r="Q76" s="30" t="s">
        <v>1213</v>
      </c>
      <c r="R76" s="30" t="s">
        <v>1213</v>
      </c>
      <c r="S76" s="13" t="s">
        <v>66</v>
      </c>
      <c r="T76" s="35">
        <v>477.3</v>
      </c>
      <c r="U76" s="35">
        <v>981.5</v>
      </c>
      <c r="V76" s="22" t="s">
        <v>1434</v>
      </c>
      <c r="W76" s="22" t="s">
        <v>1573</v>
      </c>
      <c r="X76" s="35">
        <v>17.3</v>
      </c>
      <c r="Y76" s="35">
        <v>22.8</v>
      </c>
      <c r="Z76" s="35">
        <v>1.1200000000000001</v>
      </c>
      <c r="AA76" s="35">
        <v>6.98</v>
      </c>
      <c r="AB76" s="22">
        <v>7.85</v>
      </c>
      <c r="AC76" s="22">
        <v>11.1</v>
      </c>
      <c r="AD76" s="22">
        <v>8.41</v>
      </c>
      <c r="AE76" s="35">
        <v>2.77</v>
      </c>
      <c r="AF76" s="35">
        <v>1.91</v>
      </c>
      <c r="AG76" s="35">
        <v>5.1100000000000003</v>
      </c>
      <c r="AH76" s="35">
        <v>23.5</v>
      </c>
      <c r="AI76" s="22">
        <v>30.7</v>
      </c>
      <c r="AJ76" s="22">
        <v>33.1</v>
      </c>
      <c r="AK76" s="22">
        <v>74.099999999999994</v>
      </c>
    </row>
    <row r="77" spans="1:37" x14ac:dyDescent="0.55000000000000004">
      <c r="A77" s="28">
        <v>21910316691</v>
      </c>
      <c r="B77" s="22">
        <v>98</v>
      </c>
      <c r="C77" s="22">
        <v>1378</v>
      </c>
      <c r="D77" s="31" t="s">
        <v>1151</v>
      </c>
      <c r="E77" s="28">
        <v>742</v>
      </c>
      <c r="F77" s="21" t="s">
        <v>0</v>
      </c>
      <c r="G77" s="21" t="s">
        <v>1126</v>
      </c>
      <c r="H77" s="31" t="s">
        <v>1152</v>
      </c>
      <c r="I77" s="31">
        <v>2.5</v>
      </c>
      <c r="J77" s="20">
        <v>41265</v>
      </c>
      <c r="K77" s="88">
        <v>41359</v>
      </c>
      <c r="L77" s="87">
        <v>4</v>
      </c>
      <c r="M77" s="62" t="s">
        <v>1213</v>
      </c>
      <c r="N77" s="62" t="s">
        <v>1213</v>
      </c>
      <c r="O77" s="30" t="s">
        <v>1213</v>
      </c>
      <c r="P77" s="30" t="s">
        <v>1213</v>
      </c>
      <c r="Q77" s="30" t="s">
        <v>1213</v>
      </c>
      <c r="R77" s="30" t="s">
        <v>1213</v>
      </c>
      <c r="S77" s="13" t="s">
        <v>66</v>
      </c>
      <c r="T77" s="35">
        <v>473.2</v>
      </c>
      <c r="U77" s="35">
        <v>883.2</v>
      </c>
      <c r="V77" s="22" t="s">
        <v>1434</v>
      </c>
      <c r="W77" s="22" t="s">
        <v>1574</v>
      </c>
      <c r="X77" s="35">
        <v>19.600000000000001</v>
      </c>
      <c r="Y77" s="35">
        <v>22.4</v>
      </c>
      <c r="Z77" s="35">
        <v>0.87</v>
      </c>
      <c r="AA77" s="35">
        <v>7.45</v>
      </c>
      <c r="AB77" s="22">
        <v>7.44</v>
      </c>
      <c r="AC77" s="22">
        <v>8.2899999999999991</v>
      </c>
      <c r="AD77" s="22">
        <v>7.37</v>
      </c>
      <c r="AE77" s="35">
        <v>1.85</v>
      </c>
      <c r="AF77" s="35">
        <v>1.57</v>
      </c>
      <c r="AG77" s="35">
        <v>3.3</v>
      </c>
      <c r="AH77" s="35">
        <v>28</v>
      </c>
      <c r="AI77" s="22">
        <v>31.9</v>
      </c>
      <c r="AJ77" s="22">
        <v>24.7</v>
      </c>
      <c r="AK77" s="22">
        <v>84.1</v>
      </c>
    </row>
    <row r="78" spans="1:37"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1433</v>
      </c>
      <c r="W78" s="5" t="s">
        <v>1527</v>
      </c>
      <c r="X78" s="6">
        <v>34.700000000000003</v>
      </c>
      <c r="Y78" s="6">
        <v>27.2</v>
      </c>
      <c r="Z78" s="6">
        <v>2.66</v>
      </c>
      <c r="AA78" s="6">
        <v>5.1100000000000003</v>
      </c>
      <c r="AB78" s="6">
        <v>11</v>
      </c>
      <c r="AC78" s="6">
        <v>10.9</v>
      </c>
      <c r="AD78" s="6">
        <v>6.89</v>
      </c>
      <c r="AE78" s="6">
        <v>3.37</v>
      </c>
      <c r="AF78" s="6">
        <v>1.91</v>
      </c>
      <c r="AG78" s="6">
        <v>1.87</v>
      </c>
      <c r="AH78" s="6">
        <v>9.5299999999999994</v>
      </c>
      <c r="AI78" s="6">
        <v>18.600000000000001</v>
      </c>
      <c r="AJ78" s="6">
        <v>12.2</v>
      </c>
      <c r="AK78" s="6">
        <v>23.2</v>
      </c>
    </row>
    <row r="79" spans="1:37" x14ac:dyDescent="0.55000000000000004">
      <c r="A79" s="28">
        <v>21910316751</v>
      </c>
      <c r="B79" s="22" t="s">
        <v>9</v>
      </c>
      <c r="C79" s="22">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1435</v>
      </c>
      <c r="W79" s="22" t="s">
        <v>1623</v>
      </c>
      <c r="X79" s="35">
        <v>11.9</v>
      </c>
      <c r="Y79" s="35">
        <v>21.1</v>
      </c>
      <c r="Z79" s="35">
        <v>1.62</v>
      </c>
      <c r="AA79" s="35">
        <v>18.399999999999999</v>
      </c>
      <c r="AB79" s="22">
        <v>386</v>
      </c>
      <c r="AC79" s="22">
        <v>507</v>
      </c>
      <c r="AD79" s="22">
        <v>426</v>
      </c>
      <c r="AE79" s="35">
        <v>3.69</v>
      </c>
      <c r="AF79" s="35">
        <v>4.12</v>
      </c>
      <c r="AG79" s="35">
        <v>30.5</v>
      </c>
      <c r="AH79" s="35">
        <v>42.1</v>
      </c>
      <c r="AI79" s="22">
        <v>1184</v>
      </c>
      <c r="AJ79" s="22">
        <v>1636</v>
      </c>
      <c r="AK79" s="22">
        <v>2569</v>
      </c>
    </row>
    <row r="80" spans="1:37" x14ac:dyDescent="0.55000000000000004">
      <c r="A80" s="28">
        <v>21910314631</v>
      </c>
      <c r="B80" s="22">
        <v>53</v>
      </c>
      <c r="C80" s="22">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61">
        <v>698.6</v>
      </c>
      <c r="V80" s="22" t="s">
        <v>1433</v>
      </c>
      <c r="W80" s="22" t="s">
        <v>1528</v>
      </c>
      <c r="X80" s="35">
        <v>26.5</v>
      </c>
      <c r="Y80" s="35">
        <v>29.5</v>
      </c>
      <c r="Z80" s="35">
        <v>1.34</v>
      </c>
      <c r="AA80" s="35">
        <v>16.600000000000001</v>
      </c>
      <c r="AB80" s="22">
        <v>7.49</v>
      </c>
      <c r="AC80" s="22">
        <v>9.93</v>
      </c>
      <c r="AD80" s="22">
        <v>5.2</v>
      </c>
      <c r="AE80" s="35">
        <v>3.25</v>
      </c>
      <c r="AF80" s="35">
        <v>0.81</v>
      </c>
      <c r="AG80" s="35">
        <v>7.47</v>
      </c>
      <c r="AH80" s="35">
        <v>43.3</v>
      </c>
      <c r="AI80" s="22">
        <v>37.200000000000003</v>
      </c>
      <c r="AJ80" s="22">
        <v>25.1</v>
      </c>
      <c r="AK80" s="22">
        <v>76.8</v>
      </c>
    </row>
    <row r="81" spans="1:37" x14ac:dyDescent="0.55000000000000004">
      <c r="A81" s="36">
        <v>21910304851</v>
      </c>
      <c r="B81" s="22" t="s">
        <v>33</v>
      </c>
      <c r="C81" s="22">
        <v>83</v>
      </c>
      <c r="D81" s="21" t="s">
        <v>1151</v>
      </c>
      <c r="E81" s="37">
        <v>891</v>
      </c>
      <c r="F81" s="21" t="s">
        <v>0</v>
      </c>
      <c r="G81" s="21" t="s">
        <v>1126</v>
      </c>
      <c r="H81" s="21" t="s">
        <v>1152</v>
      </c>
      <c r="I81" s="21">
        <v>25</v>
      </c>
      <c r="J81" s="20">
        <v>41288</v>
      </c>
      <c r="K81" s="88">
        <v>41386</v>
      </c>
      <c r="L81" s="87">
        <v>5</v>
      </c>
      <c r="M81" s="62" t="s">
        <v>1213</v>
      </c>
      <c r="N81" s="62" t="s">
        <v>1213</v>
      </c>
      <c r="O81" s="7" t="s">
        <v>1213</v>
      </c>
      <c r="P81" s="7" t="s">
        <v>1213</v>
      </c>
      <c r="Q81" s="30" t="s">
        <v>1213</v>
      </c>
      <c r="R81" s="30" t="s">
        <v>1213</v>
      </c>
      <c r="S81" s="13" t="s">
        <v>66</v>
      </c>
      <c r="T81" s="61">
        <v>483.4</v>
      </c>
      <c r="U81" s="35">
        <v>1026.5999999999999</v>
      </c>
      <c r="V81" s="22" t="s">
        <v>1435</v>
      </c>
      <c r="W81" s="22" t="s">
        <v>1624</v>
      </c>
      <c r="X81" s="35">
        <v>8.6300000000000008</v>
      </c>
      <c r="Y81" s="35">
        <v>22</v>
      </c>
      <c r="Z81" s="35">
        <v>1.54</v>
      </c>
      <c r="AA81" s="35">
        <v>15.2</v>
      </c>
      <c r="AB81" s="22">
        <v>312</v>
      </c>
      <c r="AC81" s="22">
        <v>633</v>
      </c>
      <c r="AD81" s="22">
        <v>424</v>
      </c>
      <c r="AE81" s="35">
        <v>6.49</v>
      </c>
      <c r="AF81" s="35">
        <v>4.5599999999999996</v>
      </c>
      <c r="AG81" s="35">
        <v>25.6</v>
      </c>
      <c r="AH81" s="35">
        <v>45.4</v>
      </c>
      <c r="AI81" s="22">
        <v>993</v>
      </c>
      <c r="AJ81" s="22">
        <v>1411</v>
      </c>
      <c r="AK81" s="22">
        <v>2520</v>
      </c>
    </row>
    <row r="82" spans="1:37" x14ac:dyDescent="0.55000000000000004">
      <c r="A82" s="28">
        <v>21910302812</v>
      </c>
      <c r="B82" s="22">
        <v>24</v>
      </c>
      <c r="C82" s="22">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61">
        <v>281.39999999999998</v>
      </c>
      <c r="U82" s="35">
        <v>624.5</v>
      </c>
      <c r="V82" s="22" t="s">
        <v>1433</v>
      </c>
      <c r="W82" s="22" t="s">
        <v>1529</v>
      </c>
      <c r="X82" s="35">
        <v>33.1</v>
      </c>
      <c r="Y82" s="35">
        <v>26.2</v>
      </c>
      <c r="Z82" s="35">
        <v>2.0299999999999998</v>
      </c>
      <c r="AA82" s="35">
        <v>12</v>
      </c>
      <c r="AB82" s="22">
        <v>8.7899999999999991</v>
      </c>
      <c r="AC82" s="22">
        <v>12.4</v>
      </c>
      <c r="AD82" s="22">
        <v>6.2</v>
      </c>
      <c r="AE82" s="35">
        <v>4.03</v>
      </c>
      <c r="AF82" s="35">
        <v>1.3</v>
      </c>
      <c r="AG82" s="35">
        <v>6.68</v>
      </c>
      <c r="AH82" s="35">
        <v>32.5</v>
      </c>
      <c r="AI82" s="22">
        <v>30.1</v>
      </c>
      <c r="AJ82" s="22">
        <v>24.1</v>
      </c>
      <c r="AK82" s="22">
        <v>60.1</v>
      </c>
    </row>
    <row r="83" spans="1:37" x14ac:dyDescent="0.55000000000000004">
      <c r="A83" s="28">
        <v>21910302811</v>
      </c>
      <c r="B83" s="22">
        <v>25</v>
      </c>
      <c r="C83" s="22">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61">
        <v>321.10000000000002</v>
      </c>
      <c r="U83" s="35">
        <v>555.6</v>
      </c>
      <c r="V83" s="22" t="s">
        <v>1433</v>
      </c>
      <c r="W83" s="22" t="s">
        <v>1530</v>
      </c>
      <c r="X83" s="35">
        <v>32.5</v>
      </c>
      <c r="Y83" s="35">
        <v>22.3</v>
      </c>
      <c r="Z83" s="35">
        <v>1.77</v>
      </c>
      <c r="AA83" s="35">
        <v>9.99</v>
      </c>
      <c r="AB83" s="22">
        <v>8.9499999999999993</v>
      </c>
      <c r="AC83" s="22">
        <v>11.5</v>
      </c>
      <c r="AD83" s="22">
        <v>7.02</v>
      </c>
      <c r="AE83" s="35">
        <v>3.86</v>
      </c>
      <c r="AF83" s="35">
        <v>1.37</v>
      </c>
      <c r="AG83" s="35">
        <v>6.55</v>
      </c>
      <c r="AH83" s="35">
        <v>29.4</v>
      </c>
      <c r="AI83" s="22">
        <v>25.8</v>
      </c>
      <c r="AJ83" s="22">
        <v>23.6</v>
      </c>
      <c r="AK83" s="22">
        <v>51.9</v>
      </c>
    </row>
    <row r="84" spans="1:37" x14ac:dyDescent="0.55000000000000004">
      <c r="A84" s="28">
        <v>21910304922</v>
      </c>
      <c r="B84" s="22" t="s">
        <v>11</v>
      </c>
      <c r="C84" s="22">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61">
        <v>240.6</v>
      </c>
      <c r="U84" s="35">
        <v>514.70000000000005</v>
      </c>
      <c r="V84" s="22" t="s">
        <v>1435</v>
      </c>
      <c r="W84" s="22" t="s">
        <v>1625</v>
      </c>
      <c r="X84" s="35">
        <v>19.600000000000001</v>
      </c>
      <c r="Y84" s="35">
        <v>29.7</v>
      </c>
      <c r="Z84" s="35">
        <v>1.43</v>
      </c>
      <c r="AA84" s="35">
        <v>15.1</v>
      </c>
      <c r="AB84" s="22">
        <v>315</v>
      </c>
      <c r="AC84" s="22">
        <v>434</v>
      </c>
      <c r="AD84" s="22">
        <v>313</v>
      </c>
      <c r="AE84" s="35">
        <v>3.7</v>
      </c>
      <c r="AF84" s="35">
        <v>2.15</v>
      </c>
      <c r="AG84" s="35">
        <v>14.6</v>
      </c>
      <c r="AH84" s="35">
        <v>33.4</v>
      </c>
      <c r="AI84" s="22">
        <v>1029</v>
      </c>
      <c r="AJ84" s="22">
        <v>945</v>
      </c>
      <c r="AK84" s="22">
        <v>2035</v>
      </c>
    </row>
    <row r="85" spans="1:37" x14ac:dyDescent="0.55000000000000004">
      <c r="A85" s="28">
        <v>21910304852</v>
      </c>
      <c r="B85" s="22" t="s">
        <v>35</v>
      </c>
      <c r="C85" s="22">
        <v>443</v>
      </c>
      <c r="D85" s="21" t="s">
        <v>1151</v>
      </c>
      <c r="E85" s="28">
        <v>875</v>
      </c>
      <c r="F85" s="21" t="s">
        <v>0</v>
      </c>
      <c r="G85" s="21" t="s">
        <v>1126</v>
      </c>
      <c r="H85" s="21" t="s">
        <v>1152</v>
      </c>
      <c r="I85" s="21">
        <v>25</v>
      </c>
      <c r="J85" s="20">
        <v>41289</v>
      </c>
      <c r="K85" s="88">
        <v>41386</v>
      </c>
      <c r="L85" s="87">
        <v>5</v>
      </c>
      <c r="M85" s="62" t="s">
        <v>1213</v>
      </c>
      <c r="N85" s="62" t="s">
        <v>1213</v>
      </c>
      <c r="O85" s="7" t="s">
        <v>1213</v>
      </c>
      <c r="P85" s="7" t="s">
        <v>1213</v>
      </c>
      <c r="Q85" s="30" t="s">
        <v>1213</v>
      </c>
      <c r="R85" s="30" t="s">
        <v>1213</v>
      </c>
      <c r="S85" s="13" t="s">
        <v>66</v>
      </c>
      <c r="T85" s="61">
        <v>556.20000000000005</v>
      </c>
      <c r="U85" s="35">
        <v>977.2</v>
      </c>
      <c r="V85" s="22" t="s">
        <v>1435</v>
      </c>
      <c r="W85" s="22" t="s">
        <v>1626</v>
      </c>
      <c r="X85" s="35">
        <v>8.83</v>
      </c>
      <c r="Y85" s="35">
        <v>19.5</v>
      </c>
      <c r="Z85" s="35">
        <v>1.25</v>
      </c>
      <c r="AA85" s="35">
        <v>15.6</v>
      </c>
      <c r="AB85" s="22">
        <v>348</v>
      </c>
      <c r="AC85" s="22">
        <v>609</v>
      </c>
      <c r="AD85" s="22">
        <v>461</v>
      </c>
      <c r="AE85" s="35">
        <v>4.47</v>
      </c>
      <c r="AF85" s="35">
        <v>4.3</v>
      </c>
      <c r="AG85" s="35">
        <v>26.7</v>
      </c>
      <c r="AH85" s="35">
        <v>48.1</v>
      </c>
      <c r="AI85" s="22">
        <v>1068</v>
      </c>
      <c r="AJ85" s="22">
        <v>1464</v>
      </c>
      <c r="AK85" s="22">
        <v>2877</v>
      </c>
    </row>
    <row r="86" spans="1:37" x14ac:dyDescent="0.55000000000000004">
      <c r="A86" s="28">
        <v>21910304862</v>
      </c>
      <c r="B86" s="22" t="s">
        <v>36</v>
      </c>
      <c r="C86" s="22">
        <v>461</v>
      </c>
      <c r="D86" s="21" t="s">
        <v>1151</v>
      </c>
      <c r="E86" s="28">
        <v>880</v>
      </c>
      <c r="F86" s="21" t="s">
        <v>0</v>
      </c>
      <c r="G86" s="21" t="s">
        <v>1126</v>
      </c>
      <c r="H86" s="21" t="s">
        <v>1152</v>
      </c>
      <c r="I86" s="21">
        <v>25</v>
      </c>
      <c r="J86" s="20">
        <v>41289</v>
      </c>
      <c r="K86" s="88">
        <v>41386</v>
      </c>
      <c r="L86" s="87">
        <v>5</v>
      </c>
      <c r="M86" s="62" t="s">
        <v>1213</v>
      </c>
      <c r="N86" s="62" t="s">
        <v>1213</v>
      </c>
      <c r="O86" s="7" t="s">
        <v>1213</v>
      </c>
      <c r="P86" s="7" t="s">
        <v>1213</v>
      </c>
      <c r="Q86" s="30" t="s">
        <v>1213</v>
      </c>
      <c r="R86" s="30" t="s">
        <v>1213</v>
      </c>
      <c r="S86" s="13" t="s">
        <v>66</v>
      </c>
      <c r="T86" s="56">
        <v>520.1</v>
      </c>
      <c r="U86" s="35">
        <v>1165.8</v>
      </c>
      <c r="V86" s="22" t="s">
        <v>1435</v>
      </c>
      <c r="W86" s="22" t="s">
        <v>1627</v>
      </c>
      <c r="X86" s="35">
        <v>6.02</v>
      </c>
      <c r="Y86" s="35">
        <v>20.399999999999999</v>
      </c>
      <c r="Z86" s="35">
        <v>1.46</v>
      </c>
      <c r="AA86" s="35">
        <v>16.5</v>
      </c>
      <c r="AB86" s="22">
        <v>379</v>
      </c>
      <c r="AC86" s="22">
        <v>676</v>
      </c>
      <c r="AD86" s="22">
        <v>503</v>
      </c>
      <c r="AE86" s="35">
        <v>6.03</v>
      </c>
      <c r="AF86" s="35">
        <v>5.0199999999999996</v>
      </c>
      <c r="AG86" s="35">
        <v>33.200000000000003</v>
      </c>
      <c r="AH86" s="35">
        <v>46.9</v>
      </c>
      <c r="AI86" s="22">
        <v>1080</v>
      </c>
      <c r="AJ86" s="22">
        <v>1681</v>
      </c>
      <c r="AK86" s="22">
        <v>2614</v>
      </c>
    </row>
    <row r="87" spans="1:37" x14ac:dyDescent="0.55000000000000004">
      <c r="A87" s="28">
        <v>21910304872</v>
      </c>
      <c r="B87" s="22" t="s">
        <v>55</v>
      </c>
      <c r="C87" s="22">
        <v>526</v>
      </c>
      <c r="D87" s="21" t="s">
        <v>1151</v>
      </c>
      <c r="E87" s="28">
        <v>873</v>
      </c>
      <c r="F87" s="21" t="s">
        <v>0</v>
      </c>
      <c r="G87" s="21" t="s">
        <v>1126</v>
      </c>
      <c r="H87" s="21" t="s">
        <v>1152</v>
      </c>
      <c r="I87" s="21">
        <v>25</v>
      </c>
      <c r="J87" s="20">
        <v>41291</v>
      </c>
      <c r="K87" s="88">
        <v>41387</v>
      </c>
      <c r="L87" s="87">
        <v>5</v>
      </c>
      <c r="M87" s="62" t="s">
        <v>1213</v>
      </c>
      <c r="N87" s="62" t="s">
        <v>1213</v>
      </c>
      <c r="O87" s="7" t="s">
        <v>1213</v>
      </c>
      <c r="P87" s="7" t="s">
        <v>1213</v>
      </c>
      <c r="Q87" s="30" t="s">
        <v>1213</v>
      </c>
      <c r="R87" s="30" t="s">
        <v>1213</v>
      </c>
      <c r="S87" s="13" t="s">
        <v>66</v>
      </c>
      <c r="T87" s="61">
        <v>472.5</v>
      </c>
      <c r="U87" s="35">
        <v>804.7</v>
      </c>
      <c r="V87" s="22" t="s">
        <v>1435</v>
      </c>
      <c r="W87" s="22" t="s">
        <v>1628</v>
      </c>
      <c r="X87" s="35">
        <v>5.27</v>
      </c>
      <c r="Y87" s="35">
        <v>15.4</v>
      </c>
      <c r="Z87" s="35">
        <v>1.43</v>
      </c>
      <c r="AA87" s="35">
        <v>15.8</v>
      </c>
      <c r="AB87" s="22">
        <v>334</v>
      </c>
      <c r="AC87" s="22">
        <v>573</v>
      </c>
      <c r="AD87" s="22">
        <v>596</v>
      </c>
      <c r="AE87" s="35">
        <v>4.41</v>
      </c>
      <c r="AF87" s="35">
        <v>6.92</v>
      </c>
      <c r="AG87" s="35">
        <v>39.5</v>
      </c>
      <c r="AH87" s="35">
        <v>53.3</v>
      </c>
      <c r="AI87" s="22">
        <v>1083</v>
      </c>
      <c r="AJ87" s="22">
        <v>1933</v>
      </c>
      <c r="AK87" s="22">
        <v>3226</v>
      </c>
    </row>
    <row r="88" spans="1:37" x14ac:dyDescent="0.55000000000000004">
      <c r="A88" s="28">
        <v>21910304932</v>
      </c>
      <c r="B88" s="22" t="s">
        <v>26</v>
      </c>
      <c r="C88" s="22">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61">
        <v>261.10000000000002</v>
      </c>
      <c r="U88" s="35">
        <v>491.5</v>
      </c>
      <c r="V88" s="22" t="s">
        <v>1435</v>
      </c>
      <c r="W88" s="22" t="s">
        <v>1629</v>
      </c>
      <c r="X88" s="35">
        <v>17.3</v>
      </c>
      <c r="Y88" s="35">
        <v>26.6</v>
      </c>
      <c r="Z88" s="35">
        <v>1.26</v>
      </c>
      <c r="AA88" s="35">
        <v>21.6</v>
      </c>
      <c r="AB88" s="22">
        <v>321</v>
      </c>
      <c r="AC88" s="22">
        <v>403</v>
      </c>
      <c r="AD88" s="22">
        <v>293</v>
      </c>
      <c r="AE88" s="35">
        <v>3.01</v>
      </c>
      <c r="AF88" s="35">
        <v>2.1800000000000002</v>
      </c>
      <c r="AG88" s="35">
        <v>27.6</v>
      </c>
      <c r="AH88" s="35">
        <v>46</v>
      </c>
      <c r="AI88" s="22">
        <v>1325</v>
      </c>
      <c r="AJ88" s="22">
        <v>1446</v>
      </c>
      <c r="AK88" s="22">
        <v>2661</v>
      </c>
    </row>
    <row r="89" spans="1:37" x14ac:dyDescent="0.55000000000000004">
      <c r="A89" s="28">
        <v>21910302761</v>
      </c>
      <c r="B89" s="22">
        <v>61</v>
      </c>
      <c r="C89" s="22">
        <v>580</v>
      </c>
      <c r="D89" s="31" t="s">
        <v>1151</v>
      </c>
      <c r="E89" s="28">
        <v>767</v>
      </c>
      <c r="F89" s="21" t="s">
        <v>0</v>
      </c>
      <c r="G89" s="21" t="s">
        <v>1126</v>
      </c>
      <c r="H89" s="31" t="s">
        <v>1152</v>
      </c>
      <c r="I89" s="31">
        <v>25</v>
      </c>
      <c r="J89" s="20">
        <v>41260</v>
      </c>
      <c r="K89" s="88">
        <v>41358</v>
      </c>
      <c r="L89" s="87">
        <v>4</v>
      </c>
      <c r="M89" s="62" t="s">
        <v>1213</v>
      </c>
      <c r="N89" s="62" t="s">
        <v>1213</v>
      </c>
      <c r="O89" s="30" t="s">
        <v>1213</v>
      </c>
      <c r="P89" s="30" t="s">
        <v>1213</v>
      </c>
      <c r="Q89" s="30" t="s">
        <v>1213</v>
      </c>
      <c r="R89" s="30" t="s">
        <v>1213</v>
      </c>
      <c r="S89" s="13" t="s">
        <v>66</v>
      </c>
      <c r="T89" s="61">
        <v>432.8</v>
      </c>
      <c r="U89" s="58">
        <v>861.1</v>
      </c>
      <c r="V89" s="22" t="s">
        <v>1434</v>
      </c>
      <c r="W89" s="22" t="s">
        <v>1575</v>
      </c>
      <c r="X89" s="35">
        <v>19.7</v>
      </c>
      <c r="Y89" s="35">
        <v>22</v>
      </c>
      <c r="Z89" s="35">
        <v>1.21</v>
      </c>
      <c r="AA89" s="35">
        <v>5.32</v>
      </c>
      <c r="AB89" s="22">
        <v>7.73</v>
      </c>
      <c r="AC89" s="22">
        <v>11.9</v>
      </c>
      <c r="AD89" s="22">
        <v>7.94</v>
      </c>
      <c r="AE89" s="35">
        <v>3.48</v>
      </c>
      <c r="AF89" s="35">
        <v>1.6800000000000002</v>
      </c>
      <c r="AG89" s="35">
        <v>2.88</v>
      </c>
      <c r="AH89" s="35">
        <v>19.600000000000001</v>
      </c>
      <c r="AI89" s="22">
        <v>25.1</v>
      </c>
      <c r="AJ89" s="22">
        <v>22.3</v>
      </c>
      <c r="AK89" s="22">
        <v>63.3</v>
      </c>
    </row>
    <row r="90" spans="1:37" x14ac:dyDescent="0.55000000000000004">
      <c r="A90" s="28">
        <v>21910304871</v>
      </c>
      <c r="B90" s="22" t="s">
        <v>56</v>
      </c>
      <c r="C90" s="22">
        <v>582</v>
      </c>
      <c r="D90" s="21" t="s">
        <v>1151</v>
      </c>
      <c r="E90" s="28">
        <v>883</v>
      </c>
      <c r="F90" s="21" t="s">
        <v>0</v>
      </c>
      <c r="G90" s="21" t="s">
        <v>1126</v>
      </c>
      <c r="H90" s="21" t="s">
        <v>1152</v>
      </c>
      <c r="I90" s="21">
        <v>25</v>
      </c>
      <c r="J90" s="20">
        <v>41289</v>
      </c>
      <c r="K90" s="88">
        <v>41387</v>
      </c>
      <c r="L90" s="87">
        <v>5</v>
      </c>
      <c r="M90" s="62" t="s">
        <v>1213</v>
      </c>
      <c r="N90" s="62" t="s">
        <v>1213</v>
      </c>
      <c r="O90" s="7" t="s">
        <v>1213</v>
      </c>
      <c r="P90" s="7" t="s">
        <v>1213</v>
      </c>
      <c r="Q90" s="30" t="s">
        <v>1213</v>
      </c>
      <c r="R90" s="30" t="s">
        <v>1213</v>
      </c>
      <c r="S90" s="13" t="s">
        <v>66</v>
      </c>
      <c r="T90" s="61">
        <v>448.8</v>
      </c>
      <c r="U90" s="35">
        <v>831.5</v>
      </c>
      <c r="V90" s="22" t="s">
        <v>1435</v>
      </c>
      <c r="W90" s="22" t="s">
        <v>1630</v>
      </c>
      <c r="X90" s="35">
        <v>13.9</v>
      </c>
      <c r="Y90" s="35">
        <v>26.3</v>
      </c>
      <c r="Z90" s="35">
        <v>1.42</v>
      </c>
      <c r="AA90" s="35">
        <v>25.1</v>
      </c>
      <c r="AB90" s="22">
        <v>358</v>
      </c>
      <c r="AC90" s="22">
        <v>488</v>
      </c>
      <c r="AD90" s="22">
        <v>392</v>
      </c>
      <c r="AE90" s="35">
        <v>3.77</v>
      </c>
      <c r="AF90" s="35">
        <v>3.27</v>
      </c>
      <c r="AG90" s="35">
        <v>30.3</v>
      </c>
      <c r="AH90" s="35">
        <v>51.7</v>
      </c>
      <c r="AI90" s="22">
        <v>1607</v>
      </c>
      <c r="AJ90" s="22">
        <v>1560</v>
      </c>
      <c r="AK90" s="22">
        <v>3408</v>
      </c>
    </row>
    <row r="91" spans="1:37"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63">
        <v>280.5</v>
      </c>
      <c r="U91" s="6">
        <v>502.7</v>
      </c>
      <c r="V91" s="22" t="s">
        <v>1433</v>
      </c>
      <c r="W91" s="5" t="s">
        <v>1531</v>
      </c>
      <c r="X91" s="6">
        <v>40.9</v>
      </c>
      <c r="Y91" s="6">
        <v>26.1</v>
      </c>
      <c r="Z91" s="6">
        <v>2.76</v>
      </c>
      <c r="AA91" s="6">
        <v>7.3</v>
      </c>
      <c r="AB91" s="6">
        <v>11.9</v>
      </c>
      <c r="AC91" s="6">
        <v>9.0500000000000007</v>
      </c>
      <c r="AD91" s="6">
        <v>11.5</v>
      </c>
      <c r="AE91" s="6">
        <v>2.46</v>
      </c>
      <c r="AF91" s="6">
        <v>2.2999999999999998</v>
      </c>
      <c r="AG91" s="6">
        <v>3.53</v>
      </c>
      <c r="AH91" s="6">
        <v>15</v>
      </c>
      <c r="AI91" s="6">
        <v>24.7</v>
      </c>
      <c r="AJ91" s="6">
        <v>18.8</v>
      </c>
      <c r="AK91" s="6">
        <v>35.1</v>
      </c>
    </row>
    <row r="92" spans="1:37" x14ac:dyDescent="0.55000000000000004">
      <c r="A92" s="28">
        <v>21910304941</v>
      </c>
      <c r="B92" s="22" t="s">
        <v>1</v>
      </c>
      <c r="C92" s="22">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61">
        <v>271.5</v>
      </c>
      <c r="U92" s="35">
        <v>738.9</v>
      </c>
      <c r="V92" s="22" t="s">
        <v>1435</v>
      </c>
      <c r="W92" s="22" t="s">
        <v>1631</v>
      </c>
      <c r="X92" s="35">
        <v>15.1</v>
      </c>
      <c r="Y92" s="35">
        <v>25.9</v>
      </c>
      <c r="Z92" s="35">
        <v>1.6800000000000002</v>
      </c>
      <c r="AA92" s="35">
        <v>16.600000000000001</v>
      </c>
      <c r="AB92" s="22">
        <v>327</v>
      </c>
      <c r="AC92" s="22">
        <v>499</v>
      </c>
      <c r="AD92" s="22">
        <v>394</v>
      </c>
      <c r="AE92" s="35">
        <v>4.13</v>
      </c>
      <c r="AF92" s="35">
        <v>3.99</v>
      </c>
      <c r="AG92" s="35">
        <v>18.600000000000001</v>
      </c>
      <c r="AH92" s="35">
        <v>41.5</v>
      </c>
      <c r="AI92" s="22">
        <v>1056</v>
      </c>
      <c r="AJ92" s="22">
        <v>1044</v>
      </c>
      <c r="AK92" s="22">
        <v>2308</v>
      </c>
    </row>
    <row r="93" spans="1:37" x14ac:dyDescent="0.55000000000000004">
      <c r="A93" s="28">
        <v>21910304861</v>
      </c>
      <c r="B93" s="22" t="s">
        <v>41</v>
      </c>
      <c r="C93" s="22">
        <v>877</v>
      </c>
      <c r="D93" s="21" t="s">
        <v>1151</v>
      </c>
      <c r="E93" s="28">
        <v>879</v>
      </c>
      <c r="F93" s="21" t="s">
        <v>0</v>
      </c>
      <c r="G93" s="21" t="s">
        <v>1126</v>
      </c>
      <c r="H93" s="21" t="s">
        <v>1152</v>
      </c>
      <c r="I93" s="21">
        <v>25</v>
      </c>
      <c r="J93" s="20">
        <v>41289</v>
      </c>
      <c r="K93" s="88">
        <v>41386</v>
      </c>
      <c r="L93" s="87">
        <v>5</v>
      </c>
      <c r="M93" s="62" t="s">
        <v>1213</v>
      </c>
      <c r="N93" s="62" t="s">
        <v>1213</v>
      </c>
      <c r="O93" s="7" t="s">
        <v>1213</v>
      </c>
      <c r="P93" s="7" t="s">
        <v>1213</v>
      </c>
      <c r="Q93" s="30" t="s">
        <v>1213</v>
      </c>
      <c r="R93" s="30" t="s">
        <v>1213</v>
      </c>
      <c r="S93" s="13" t="s">
        <v>66</v>
      </c>
      <c r="T93" s="61">
        <v>430.9</v>
      </c>
      <c r="U93" s="35">
        <v>815.8</v>
      </c>
      <c r="V93" s="22" t="s">
        <v>1435</v>
      </c>
      <c r="W93" s="22" t="s">
        <v>1632</v>
      </c>
      <c r="X93" s="35">
        <v>16.2</v>
      </c>
      <c r="Y93" s="35">
        <v>25.5</v>
      </c>
      <c r="Z93" s="35">
        <v>1.46</v>
      </c>
      <c r="AA93" s="35">
        <v>18.8</v>
      </c>
      <c r="AB93" s="22">
        <v>304</v>
      </c>
      <c r="AC93" s="22">
        <v>463</v>
      </c>
      <c r="AD93" s="22">
        <v>337</v>
      </c>
      <c r="AE93" s="35">
        <v>4.3899999999999997</v>
      </c>
      <c r="AF93" s="35">
        <v>2.96</v>
      </c>
      <c r="AG93" s="35">
        <v>20.9</v>
      </c>
      <c r="AH93" s="35">
        <v>49.8</v>
      </c>
      <c r="AI93" s="22">
        <v>1118</v>
      </c>
      <c r="AJ93" s="22">
        <v>1191</v>
      </c>
      <c r="AK93" s="22">
        <v>2653</v>
      </c>
    </row>
    <row r="94" spans="1:37" x14ac:dyDescent="0.55000000000000004">
      <c r="A94" s="28">
        <v>21910302762</v>
      </c>
      <c r="B94" s="22">
        <v>92</v>
      </c>
      <c r="C94" s="22">
        <v>1001</v>
      </c>
      <c r="D94" s="31" t="s">
        <v>1151</v>
      </c>
      <c r="E94" s="28">
        <v>761</v>
      </c>
      <c r="F94" s="21" t="s">
        <v>0</v>
      </c>
      <c r="G94" s="21" t="s">
        <v>1126</v>
      </c>
      <c r="H94" s="31" t="s">
        <v>1152</v>
      </c>
      <c r="I94" s="31">
        <v>25</v>
      </c>
      <c r="J94" s="20">
        <v>41261</v>
      </c>
      <c r="K94" s="88">
        <v>41359</v>
      </c>
      <c r="L94" s="87">
        <v>4</v>
      </c>
      <c r="M94" s="62" t="s">
        <v>1213</v>
      </c>
      <c r="N94" s="62" t="s">
        <v>1213</v>
      </c>
      <c r="O94" s="30" t="s">
        <v>1213</v>
      </c>
      <c r="P94" s="30" t="s">
        <v>1213</v>
      </c>
      <c r="Q94" s="30" t="s">
        <v>1213</v>
      </c>
      <c r="R94" s="30" t="s">
        <v>1213</v>
      </c>
      <c r="S94" s="13" t="s">
        <v>66</v>
      </c>
      <c r="T94" s="61">
        <v>428.1</v>
      </c>
      <c r="U94" s="35">
        <v>566</v>
      </c>
      <c r="V94" s="22" t="s">
        <v>1434</v>
      </c>
      <c r="W94" s="22" t="s">
        <v>1576</v>
      </c>
      <c r="X94" s="35">
        <v>20.399999999999999</v>
      </c>
      <c r="Y94" s="35">
        <v>21.7</v>
      </c>
      <c r="Z94" s="35">
        <v>1.26</v>
      </c>
      <c r="AA94" s="35">
        <v>6.65</v>
      </c>
      <c r="AB94" s="22">
        <v>7.89</v>
      </c>
      <c r="AC94" s="22">
        <v>9.44</v>
      </c>
      <c r="AD94" s="22">
        <v>9.26</v>
      </c>
      <c r="AE94" s="35">
        <v>2.37</v>
      </c>
      <c r="AF94" s="35">
        <v>2.33</v>
      </c>
      <c r="AG94" s="35">
        <v>3.84</v>
      </c>
      <c r="AH94" s="35">
        <v>24.7</v>
      </c>
      <c r="AI94" s="22">
        <v>29</v>
      </c>
      <c r="AJ94" s="22">
        <v>29.4</v>
      </c>
      <c r="AK94" s="22">
        <v>75.599999999999994</v>
      </c>
    </row>
    <row r="95" spans="1:37"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63">
        <v>338.6</v>
      </c>
      <c r="U95" s="6">
        <v>474.3</v>
      </c>
      <c r="V95" s="22" t="s">
        <v>1433</v>
      </c>
      <c r="W95" s="5" t="s">
        <v>1532</v>
      </c>
      <c r="X95" s="6">
        <v>35.200000000000003</v>
      </c>
      <c r="Y95" s="6">
        <v>31.4</v>
      </c>
      <c r="Z95" s="6">
        <v>2.77</v>
      </c>
      <c r="AA95" s="6">
        <v>6.34</v>
      </c>
      <c r="AB95" s="6">
        <v>10.6</v>
      </c>
      <c r="AC95" s="6">
        <v>10.1</v>
      </c>
      <c r="AD95" s="6">
        <v>5.95</v>
      </c>
      <c r="AE95" s="6">
        <v>2.19</v>
      </c>
      <c r="AF95" s="6">
        <v>1.69</v>
      </c>
      <c r="AG95" s="6">
        <v>2.25</v>
      </c>
      <c r="AH95" s="6">
        <v>10.199999999999999</v>
      </c>
      <c r="AI95" s="6">
        <v>19.3</v>
      </c>
      <c r="AJ95" s="6">
        <v>12.6</v>
      </c>
      <c r="AK95" s="6">
        <v>22.1</v>
      </c>
    </row>
    <row r="96" spans="1:37" x14ac:dyDescent="0.55000000000000004">
      <c r="A96" s="28">
        <v>21910304921</v>
      </c>
      <c r="B96" s="22" t="s">
        <v>15</v>
      </c>
      <c r="C96" s="22">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61">
        <v>231.7</v>
      </c>
      <c r="U96" s="35">
        <v>485.7</v>
      </c>
      <c r="V96" s="22" t="s">
        <v>1435</v>
      </c>
      <c r="W96" s="22" t="s">
        <v>1633</v>
      </c>
      <c r="X96" s="35">
        <v>11.1</v>
      </c>
      <c r="Y96" s="35">
        <v>22.2</v>
      </c>
      <c r="Z96" s="35">
        <v>1.61</v>
      </c>
      <c r="AA96" s="35">
        <v>14.2</v>
      </c>
      <c r="AB96" s="22">
        <v>359</v>
      </c>
      <c r="AC96" s="22">
        <v>601</v>
      </c>
      <c r="AD96" s="22">
        <v>439</v>
      </c>
      <c r="AE96" s="35">
        <v>4.8099999999999996</v>
      </c>
      <c r="AF96" s="35">
        <v>4.28</v>
      </c>
      <c r="AG96" s="35">
        <v>24</v>
      </c>
      <c r="AH96" s="35">
        <v>37.1</v>
      </c>
      <c r="AI96" s="22">
        <v>982</v>
      </c>
      <c r="AJ96" s="22">
        <v>1379</v>
      </c>
      <c r="AK96" s="22">
        <v>2133</v>
      </c>
    </row>
    <row r="97" spans="1:37" x14ac:dyDescent="0.55000000000000004">
      <c r="A97" s="28">
        <v>21910304942</v>
      </c>
      <c r="B97" s="22" t="s">
        <v>23</v>
      </c>
      <c r="C97" s="22">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61">
        <v>258.89999999999998</v>
      </c>
      <c r="U97" s="35">
        <v>624.9</v>
      </c>
      <c r="V97" s="22" t="s">
        <v>1435</v>
      </c>
      <c r="W97" s="22" t="s">
        <v>1634</v>
      </c>
      <c r="X97" s="35">
        <v>23.3</v>
      </c>
      <c r="Y97" s="35">
        <v>22.4</v>
      </c>
      <c r="Z97" s="35">
        <v>1.51</v>
      </c>
      <c r="AA97" s="35">
        <v>19.399999999999999</v>
      </c>
      <c r="AB97" s="22">
        <v>343</v>
      </c>
      <c r="AC97" s="22">
        <v>438</v>
      </c>
      <c r="AD97" s="22">
        <v>383</v>
      </c>
      <c r="AE97" s="35">
        <v>3.68</v>
      </c>
      <c r="AF97" s="35">
        <v>2.58</v>
      </c>
      <c r="AG97" s="35">
        <v>21.5</v>
      </c>
      <c r="AH97" s="35">
        <v>47.4</v>
      </c>
      <c r="AI97" s="22">
        <v>1223</v>
      </c>
      <c r="AJ97" s="22">
        <v>1199</v>
      </c>
      <c r="AK97" s="22">
        <v>2792</v>
      </c>
    </row>
    <row r="98" spans="1:37" x14ac:dyDescent="0.55000000000000004">
      <c r="A98" s="28">
        <v>21910304931</v>
      </c>
      <c r="B98" s="22" t="s">
        <v>16</v>
      </c>
      <c r="C98" s="22">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61">
        <v>295.10000000000002</v>
      </c>
      <c r="U98" s="35">
        <v>829.2</v>
      </c>
      <c r="V98" s="22" t="s">
        <v>1435</v>
      </c>
      <c r="W98" s="22" t="s">
        <v>1635</v>
      </c>
      <c r="X98" s="35">
        <v>12.2</v>
      </c>
      <c r="Y98" s="35">
        <v>19.3</v>
      </c>
      <c r="Z98" s="35">
        <v>1.49</v>
      </c>
      <c r="AA98" s="35">
        <v>17.3</v>
      </c>
      <c r="AB98" s="22">
        <v>324</v>
      </c>
      <c r="AC98" s="22">
        <v>552</v>
      </c>
      <c r="AD98" s="22">
        <v>411</v>
      </c>
      <c r="AE98" s="35">
        <v>5.0999999999999996</v>
      </c>
      <c r="AF98" s="35">
        <v>3.92</v>
      </c>
      <c r="AG98" s="35">
        <v>27.9</v>
      </c>
      <c r="AH98" s="35">
        <v>52.9</v>
      </c>
      <c r="AI98" s="22">
        <v>1143</v>
      </c>
      <c r="AJ98" s="22">
        <v>1461</v>
      </c>
      <c r="AK98" s="22">
        <v>3135</v>
      </c>
    </row>
    <row r="99" spans="1:37" x14ac:dyDescent="0.55000000000000004">
      <c r="A99" s="36">
        <v>21910304992</v>
      </c>
      <c r="B99" s="22">
        <v>81</v>
      </c>
      <c r="C99" s="22">
        <v>34</v>
      </c>
      <c r="D99" s="31" t="s">
        <v>1151</v>
      </c>
      <c r="E99" s="37">
        <v>780</v>
      </c>
      <c r="F99" s="21" t="s">
        <v>0</v>
      </c>
      <c r="G99" s="21" t="s">
        <v>1126</v>
      </c>
      <c r="H99" s="31" t="s">
        <v>1152</v>
      </c>
      <c r="I99" s="31">
        <v>250</v>
      </c>
      <c r="J99" s="20">
        <v>41267</v>
      </c>
      <c r="K99" s="88">
        <v>41359</v>
      </c>
      <c r="L99" s="87">
        <v>4</v>
      </c>
      <c r="M99" s="62" t="s">
        <v>1213</v>
      </c>
      <c r="N99" s="62" t="s">
        <v>1213</v>
      </c>
      <c r="O99" s="30" t="s">
        <v>1213</v>
      </c>
      <c r="P99" s="30" t="s">
        <v>1213</v>
      </c>
      <c r="Q99" s="30" t="s">
        <v>1213</v>
      </c>
      <c r="R99" s="30" t="s">
        <v>1213</v>
      </c>
      <c r="S99" s="13" t="s">
        <v>66</v>
      </c>
      <c r="T99" s="61">
        <v>454.3</v>
      </c>
      <c r="U99" s="35">
        <v>714.7</v>
      </c>
      <c r="V99" s="22" t="s">
        <v>1434</v>
      </c>
      <c r="W99" s="22" t="s">
        <v>1577</v>
      </c>
      <c r="X99" s="35">
        <v>26.5</v>
      </c>
      <c r="Y99" s="35">
        <v>26.3</v>
      </c>
      <c r="Z99" s="35">
        <v>1.23</v>
      </c>
      <c r="AA99" s="35">
        <v>7.91</v>
      </c>
      <c r="AB99" s="22">
        <v>7.94</v>
      </c>
      <c r="AC99" s="22">
        <v>8.6199999999999992</v>
      </c>
      <c r="AD99" s="22">
        <v>9.3699999999999992</v>
      </c>
      <c r="AE99" s="35">
        <v>2.2200000000000002</v>
      </c>
      <c r="AF99" s="35">
        <v>1.94</v>
      </c>
      <c r="AG99" s="35">
        <v>3.3</v>
      </c>
      <c r="AH99" s="35">
        <v>24.8</v>
      </c>
      <c r="AI99" s="22">
        <v>34.299999999999997</v>
      </c>
      <c r="AJ99" s="22">
        <v>29</v>
      </c>
      <c r="AK99" s="22">
        <v>76.400000000000006</v>
      </c>
    </row>
    <row r="100" spans="1:37" x14ac:dyDescent="0.55000000000000004">
      <c r="A100" s="28">
        <v>21910305102</v>
      </c>
      <c r="B100" s="22" t="s">
        <v>21</v>
      </c>
      <c r="C100" s="22">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61">
        <v>286.7</v>
      </c>
      <c r="U100" s="35">
        <v>583.1</v>
      </c>
      <c r="V100" s="22" t="s">
        <v>1435</v>
      </c>
      <c r="W100" s="22" t="s">
        <v>1636</v>
      </c>
      <c r="X100" s="35">
        <v>11.8</v>
      </c>
      <c r="Y100" s="35">
        <v>16</v>
      </c>
      <c r="Z100" s="35">
        <v>1.25</v>
      </c>
      <c r="AA100" s="35">
        <v>13.6</v>
      </c>
      <c r="AB100" s="22">
        <v>334</v>
      </c>
      <c r="AC100" s="22">
        <v>484</v>
      </c>
      <c r="AD100" s="22">
        <v>478</v>
      </c>
      <c r="AE100" s="35">
        <v>4.0599999999999996</v>
      </c>
      <c r="AF100" s="35">
        <v>4.47</v>
      </c>
      <c r="AG100" s="35">
        <v>23.3</v>
      </c>
      <c r="AH100" s="35">
        <v>50.9</v>
      </c>
      <c r="AI100" s="22">
        <v>925</v>
      </c>
      <c r="AJ100" s="22">
        <v>1265</v>
      </c>
      <c r="AK100" s="22">
        <v>2840</v>
      </c>
    </row>
    <row r="101" spans="1:37" x14ac:dyDescent="0.55000000000000004">
      <c r="A101" s="28">
        <v>21910302962</v>
      </c>
      <c r="B101" s="22">
        <v>47</v>
      </c>
      <c r="C101" s="22">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61">
        <v>262</v>
      </c>
      <c r="U101" s="61">
        <v>569.1</v>
      </c>
      <c r="V101" s="22" t="s">
        <v>1433</v>
      </c>
      <c r="W101" s="22" t="s">
        <v>1533</v>
      </c>
      <c r="X101" s="35">
        <v>33.9</v>
      </c>
      <c r="Y101" s="35">
        <v>23.6</v>
      </c>
      <c r="Z101" s="35">
        <v>2.52</v>
      </c>
      <c r="AA101" s="35">
        <v>12</v>
      </c>
      <c r="AB101" s="22">
        <v>9.77</v>
      </c>
      <c r="AC101" s="22">
        <v>12.7</v>
      </c>
      <c r="AD101" s="22">
        <v>7.55</v>
      </c>
      <c r="AE101" s="35">
        <v>4.71</v>
      </c>
      <c r="AF101" s="35">
        <v>1.9300000000000002</v>
      </c>
      <c r="AG101" s="35">
        <v>6.76</v>
      </c>
      <c r="AH101" s="35">
        <v>32.5</v>
      </c>
      <c r="AI101" s="22">
        <v>30.6</v>
      </c>
      <c r="AJ101" s="22">
        <v>23.1</v>
      </c>
      <c r="AK101" s="22">
        <v>63</v>
      </c>
    </row>
    <row r="102" spans="1:37" x14ac:dyDescent="0.55000000000000004">
      <c r="A102" s="28">
        <v>21910304991</v>
      </c>
      <c r="B102" s="22">
        <v>85</v>
      </c>
      <c r="C102" s="22">
        <v>334</v>
      </c>
      <c r="D102" s="31" t="s">
        <v>1151</v>
      </c>
      <c r="E102" s="28">
        <v>782</v>
      </c>
      <c r="F102" s="21" t="s">
        <v>0</v>
      </c>
      <c r="G102" s="21" t="s">
        <v>1126</v>
      </c>
      <c r="H102" s="31" t="s">
        <v>1152</v>
      </c>
      <c r="I102" s="31">
        <v>250</v>
      </c>
      <c r="J102" s="20">
        <v>41262</v>
      </c>
      <c r="K102" s="88">
        <v>41359</v>
      </c>
      <c r="L102" s="87">
        <v>4</v>
      </c>
      <c r="M102" s="62" t="s">
        <v>1213</v>
      </c>
      <c r="N102" s="62" t="s">
        <v>1213</v>
      </c>
      <c r="O102" s="30" t="s">
        <v>1213</v>
      </c>
      <c r="P102" s="30" t="s">
        <v>1213</v>
      </c>
      <c r="Q102" s="30" t="s">
        <v>1213</v>
      </c>
      <c r="R102" s="30" t="s">
        <v>1213</v>
      </c>
      <c r="S102" s="13" t="s">
        <v>66</v>
      </c>
      <c r="T102" s="61">
        <v>444.9</v>
      </c>
      <c r="U102" s="35">
        <v>831.8</v>
      </c>
      <c r="V102" s="22" t="s">
        <v>1434</v>
      </c>
      <c r="W102" s="22" t="s">
        <v>1578</v>
      </c>
      <c r="X102" s="35">
        <v>18.399999999999999</v>
      </c>
      <c r="Y102" s="35">
        <v>17.399999999999999</v>
      </c>
      <c r="Z102" s="35">
        <v>1.03</v>
      </c>
      <c r="AA102" s="35">
        <v>3.36</v>
      </c>
      <c r="AB102" s="22">
        <v>7.61</v>
      </c>
      <c r="AC102" s="22">
        <v>12.1</v>
      </c>
      <c r="AD102" s="22">
        <v>8.75</v>
      </c>
      <c r="AE102" s="35">
        <v>3.33</v>
      </c>
      <c r="AF102" s="35">
        <v>1.64</v>
      </c>
      <c r="AG102" s="35">
        <v>1.89</v>
      </c>
      <c r="AH102" s="35">
        <v>15</v>
      </c>
      <c r="AI102" s="22">
        <v>19.2</v>
      </c>
      <c r="AJ102" s="22">
        <v>20</v>
      </c>
      <c r="AK102" s="22">
        <v>52.2</v>
      </c>
    </row>
    <row r="103" spans="1:37" x14ac:dyDescent="0.55000000000000004">
      <c r="A103" s="28">
        <v>21910305071</v>
      </c>
      <c r="B103" s="22">
        <v>19</v>
      </c>
      <c r="C103" s="22">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1433</v>
      </c>
      <c r="W103" s="22" t="s">
        <v>1534</v>
      </c>
      <c r="X103" s="35">
        <v>34.200000000000003</v>
      </c>
      <c r="Y103" s="35">
        <v>27.4</v>
      </c>
      <c r="Z103" s="35">
        <v>2.4900000000000002</v>
      </c>
      <c r="AA103" s="35">
        <v>10.199999999999999</v>
      </c>
      <c r="AB103" s="22">
        <v>10.1</v>
      </c>
      <c r="AC103" s="22">
        <v>14.3</v>
      </c>
      <c r="AD103" s="22">
        <v>7.82</v>
      </c>
      <c r="AE103" s="35">
        <v>5.0199999999999996</v>
      </c>
      <c r="AF103" s="35">
        <v>1.63</v>
      </c>
      <c r="AG103" s="35">
        <v>4.71</v>
      </c>
      <c r="AH103" s="35">
        <v>28.2</v>
      </c>
      <c r="AI103" s="22">
        <v>26.8</v>
      </c>
      <c r="AJ103" s="22">
        <v>20.9</v>
      </c>
      <c r="AK103" s="22">
        <v>52.3</v>
      </c>
    </row>
    <row r="104" spans="1:37" x14ac:dyDescent="0.55000000000000004">
      <c r="A104" s="28">
        <v>21910305061</v>
      </c>
      <c r="B104" s="22">
        <v>20</v>
      </c>
      <c r="C104" s="22">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61">
        <v>241.7</v>
      </c>
      <c r="U104" s="35">
        <v>470</v>
      </c>
      <c r="V104" s="22" t="s">
        <v>1433</v>
      </c>
      <c r="W104" s="22" t="s">
        <v>1535</v>
      </c>
      <c r="X104" s="35">
        <v>30.9</v>
      </c>
      <c r="Y104" s="35">
        <v>29.6</v>
      </c>
      <c r="Z104" s="35">
        <v>2.27</v>
      </c>
      <c r="AA104" s="35">
        <v>15.4</v>
      </c>
      <c r="AB104" s="22">
        <v>9.0299999999999994</v>
      </c>
      <c r="AC104" s="22">
        <v>11.4</v>
      </c>
      <c r="AD104" s="22">
        <v>5.88</v>
      </c>
      <c r="AE104" s="35">
        <v>3.88</v>
      </c>
      <c r="AF104" s="35">
        <v>1.28</v>
      </c>
      <c r="AG104" s="35">
        <v>6.61</v>
      </c>
      <c r="AH104" s="35">
        <v>38.4</v>
      </c>
      <c r="AI104" s="22">
        <v>34.700000000000003</v>
      </c>
      <c r="AJ104" s="22">
        <v>23.9</v>
      </c>
      <c r="AK104" s="22">
        <v>68.400000000000006</v>
      </c>
    </row>
    <row r="105" spans="1:37" x14ac:dyDescent="0.55000000000000004">
      <c r="A105" s="28">
        <v>21910305101</v>
      </c>
      <c r="B105" s="22" t="s">
        <v>7</v>
      </c>
      <c r="C105" s="22">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61">
        <v>286.2</v>
      </c>
      <c r="U105" s="35">
        <v>623.1</v>
      </c>
      <c r="V105" s="22" t="s">
        <v>1435</v>
      </c>
      <c r="W105" s="22" t="s">
        <v>1637</v>
      </c>
      <c r="X105" s="35">
        <v>14.2</v>
      </c>
      <c r="Y105" s="35">
        <v>23.8</v>
      </c>
      <c r="Z105" s="35">
        <v>1.2</v>
      </c>
      <c r="AA105" s="35">
        <v>17.399999999999999</v>
      </c>
      <c r="AB105" s="22">
        <v>315</v>
      </c>
      <c r="AC105" s="22">
        <v>455</v>
      </c>
      <c r="AD105" s="22">
        <v>318</v>
      </c>
      <c r="AE105" s="35">
        <v>3.75</v>
      </c>
      <c r="AF105" s="35">
        <v>2.36</v>
      </c>
      <c r="AG105" s="35">
        <v>22.3</v>
      </c>
      <c r="AH105" s="35">
        <v>44.5</v>
      </c>
      <c r="AI105" s="22">
        <v>1156</v>
      </c>
      <c r="AJ105" s="22">
        <v>1248</v>
      </c>
      <c r="AK105" s="22">
        <v>2637</v>
      </c>
    </row>
    <row r="106" spans="1:37" x14ac:dyDescent="0.55000000000000004">
      <c r="A106" s="28">
        <v>21910302912</v>
      </c>
      <c r="B106" s="22">
        <v>64</v>
      </c>
      <c r="C106" s="22">
        <v>759</v>
      </c>
      <c r="D106" s="31" t="s">
        <v>1151</v>
      </c>
      <c r="E106" s="28">
        <v>779</v>
      </c>
      <c r="F106" s="21" t="s">
        <v>0</v>
      </c>
      <c r="G106" s="21" t="s">
        <v>1126</v>
      </c>
      <c r="H106" s="31" t="s">
        <v>1152</v>
      </c>
      <c r="I106" s="31">
        <v>250</v>
      </c>
      <c r="J106" s="20">
        <v>41261</v>
      </c>
      <c r="K106" s="88">
        <v>41358</v>
      </c>
      <c r="L106" s="87">
        <v>4</v>
      </c>
      <c r="M106" s="62" t="s">
        <v>1213</v>
      </c>
      <c r="N106" s="62" t="s">
        <v>1213</v>
      </c>
      <c r="O106" s="30" t="s">
        <v>1213</v>
      </c>
      <c r="P106" s="30" t="s">
        <v>1213</v>
      </c>
      <c r="Q106" s="30" t="s">
        <v>1213</v>
      </c>
      <c r="R106" s="30" t="s">
        <v>1213</v>
      </c>
      <c r="S106" s="13" t="s">
        <v>66</v>
      </c>
      <c r="T106" s="61">
        <v>496.8</v>
      </c>
      <c r="U106" s="58">
        <v>774.9</v>
      </c>
      <c r="V106" s="22" t="s">
        <v>1434</v>
      </c>
      <c r="W106" s="22" t="s">
        <v>1579</v>
      </c>
      <c r="X106" s="35">
        <v>15.4</v>
      </c>
      <c r="Y106" s="35">
        <v>18.600000000000001</v>
      </c>
      <c r="Z106" s="35">
        <v>1.22</v>
      </c>
      <c r="AA106" s="35">
        <v>5.71</v>
      </c>
      <c r="AB106" s="22">
        <v>8.57</v>
      </c>
      <c r="AC106" s="22">
        <v>14.1</v>
      </c>
      <c r="AD106" s="22">
        <v>11.1</v>
      </c>
      <c r="AE106" s="35">
        <v>4.05</v>
      </c>
      <c r="AF106" s="35">
        <v>2.76</v>
      </c>
      <c r="AG106" s="35">
        <v>4.0999999999999996</v>
      </c>
      <c r="AH106" s="35">
        <v>24.2</v>
      </c>
      <c r="AI106" s="22">
        <v>28</v>
      </c>
      <c r="AJ106" s="22">
        <v>27.2</v>
      </c>
      <c r="AK106" s="22">
        <v>77.900000000000006</v>
      </c>
    </row>
    <row r="107" spans="1:37" x14ac:dyDescent="0.55000000000000004">
      <c r="A107" s="28">
        <v>21910304961</v>
      </c>
      <c r="B107" s="22">
        <v>65</v>
      </c>
      <c r="C107" s="22">
        <v>763</v>
      </c>
      <c r="D107" s="31" t="s">
        <v>1151</v>
      </c>
      <c r="E107" s="28">
        <v>783</v>
      </c>
      <c r="F107" s="21" t="s">
        <v>0</v>
      </c>
      <c r="G107" s="21" t="s">
        <v>1126</v>
      </c>
      <c r="H107" s="31" t="s">
        <v>1152</v>
      </c>
      <c r="I107" s="31">
        <v>250</v>
      </c>
      <c r="J107" s="20">
        <v>41261</v>
      </c>
      <c r="K107" s="88">
        <v>41358</v>
      </c>
      <c r="L107" s="87">
        <v>4</v>
      </c>
      <c r="M107" s="62" t="s">
        <v>1213</v>
      </c>
      <c r="N107" s="62" t="s">
        <v>1213</v>
      </c>
      <c r="O107" s="30" t="s">
        <v>1213</v>
      </c>
      <c r="P107" s="30" t="s">
        <v>1213</v>
      </c>
      <c r="Q107" s="30" t="s">
        <v>1213</v>
      </c>
      <c r="R107" s="30" t="s">
        <v>1213</v>
      </c>
      <c r="S107" s="13" t="s">
        <v>66</v>
      </c>
      <c r="T107" s="56">
        <v>423.5</v>
      </c>
      <c r="U107" s="58">
        <v>765.9</v>
      </c>
      <c r="V107" s="22" t="s">
        <v>1434</v>
      </c>
      <c r="W107" s="22" t="s">
        <v>1580</v>
      </c>
      <c r="X107" s="35">
        <v>16.8</v>
      </c>
      <c r="Y107" s="35">
        <v>19.600000000000001</v>
      </c>
      <c r="Z107" s="35">
        <v>1.52</v>
      </c>
      <c r="AA107" s="35">
        <v>5.65</v>
      </c>
      <c r="AB107" s="22">
        <v>9.16</v>
      </c>
      <c r="AC107" s="22">
        <v>16.100000000000001</v>
      </c>
      <c r="AD107" s="22">
        <v>11.1</v>
      </c>
      <c r="AE107" s="35">
        <v>4.9000000000000004</v>
      </c>
      <c r="AF107" s="35">
        <v>2.96</v>
      </c>
      <c r="AG107" s="35">
        <v>3.56</v>
      </c>
      <c r="AH107" s="35">
        <v>23.1</v>
      </c>
      <c r="AI107" s="22">
        <v>26.7</v>
      </c>
      <c r="AJ107" s="22">
        <v>25.9</v>
      </c>
      <c r="AK107" s="22">
        <v>74.099999999999994</v>
      </c>
    </row>
    <row r="108" spans="1:37" x14ac:dyDescent="0.55000000000000004">
      <c r="A108" s="28">
        <v>21910305031</v>
      </c>
      <c r="B108" s="22" t="s">
        <v>58</v>
      </c>
      <c r="C108" s="22">
        <v>838</v>
      </c>
      <c r="D108" s="21" t="s">
        <v>1151</v>
      </c>
      <c r="E108" s="28">
        <v>901</v>
      </c>
      <c r="F108" s="21" t="s">
        <v>0</v>
      </c>
      <c r="G108" s="21" t="s">
        <v>1126</v>
      </c>
      <c r="H108" s="21" t="s">
        <v>1152</v>
      </c>
      <c r="I108" s="21">
        <v>250</v>
      </c>
      <c r="J108" s="20">
        <v>41289</v>
      </c>
      <c r="K108" s="88">
        <v>41387</v>
      </c>
      <c r="L108" s="87">
        <v>5</v>
      </c>
      <c r="M108" s="62" t="s">
        <v>1213</v>
      </c>
      <c r="N108" s="62" t="s">
        <v>1213</v>
      </c>
      <c r="O108" s="7" t="s">
        <v>1213</v>
      </c>
      <c r="P108" s="7" t="s">
        <v>1213</v>
      </c>
      <c r="Q108" s="30" t="s">
        <v>1213</v>
      </c>
      <c r="R108" s="30" t="s">
        <v>1213</v>
      </c>
      <c r="S108" s="13" t="s">
        <v>66</v>
      </c>
      <c r="T108" s="61">
        <v>455.8</v>
      </c>
      <c r="U108" s="35">
        <v>818.2</v>
      </c>
      <c r="V108" s="22" t="s">
        <v>1435</v>
      </c>
      <c r="W108" s="22" t="s">
        <v>1638</v>
      </c>
      <c r="X108" s="35">
        <v>6.89</v>
      </c>
      <c r="Y108" s="35">
        <v>16.8</v>
      </c>
      <c r="Z108" s="35">
        <v>1.84</v>
      </c>
      <c r="AA108" s="35">
        <v>17.8</v>
      </c>
      <c r="AB108" s="22">
        <v>387</v>
      </c>
      <c r="AC108" s="22">
        <v>610</v>
      </c>
      <c r="AD108" s="22">
        <v>670</v>
      </c>
      <c r="AE108" s="35">
        <v>5.12</v>
      </c>
      <c r="AF108" s="35">
        <v>8.1199999999999992</v>
      </c>
      <c r="AG108" s="35">
        <v>33.6</v>
      </c>
      <c r="AH108" s="35">
        <v>50.4</v>
      </c>
      <c r="AI108" s="22">
        <v>1155</v>
      </c>
      <c r="AJ108" s="22">
        <v>1677</v>
      </c>
      <c r="AK108" s="22">
        <v>3124</v>
      </c>
    </row>
    <row r="109" spans="1:37" x14ac:dyDescent="0.55000000000000004">
      <c r="A109" s="28">
        <v>21910305022</v>
      </c>
      <c r="B109" s="22" t="s">
        <v>40</v>
      </c>
      <c r="C109" s="22">
        <v>840</v>
      </c>
      <c r="D109" s="21" t="s">
        <v>1151</v>
      </c>
      <c r="E109" s="28">
        <v>894</v>
      </c>
      <c r="F109" s="21" t="s">
        <v>0</v>
      </c>
      <c r="G109" s="21" t="s">
        <v>1126</v>
      </c>
      <c r="H109" s="21" t="s">
        <v>1152</v>
      </c>
      <c r="I109" s="21">
        <v>250</v>
      </c>
      <c r="J109" s="20">
        <v>41288</v>
      </c>
      <c r="K109" s="88">
        <v>41386</v>
      </c>
      <c r="L109" s="87">
        <v>5</v>
      </c>
      <c r="M109" s="62" t="s">
        <v>1213</v>
      </c>
      <c r="N109" s="62" t="s">
        <v>1213</v>
      </c>
      <c r="O109" s="7" t="s">
        <v>1213</v>
      </c>
      <c r="P109" s="7" t="s">
        <v>1213</v>
      </c>
      <c r="Q109" s="30" t="s">
        <v>1213</v>
      </c>
      <c r="R109" s="30" t="s">
        <v>1213</v>
      </c>
      <c r="S109" s="13" t="s">
        <v>66</v>
      </c>
      <c r="T109" s="61">
        <v>437.3</v>
      </c>
      <c r="U109" s="35">
        <v>836.7</v>
      </c>
      <c r="V109" s="22" t="s">
        <v>1435</v>
      </c>
      <c r="W109" s="22" t="s">
        <v>1639</v>
      </c>
      <c r="X109" s="35">
        <v>14.2</v>
      </c>
      <c r="Y109" s="35">
        <v>22.9</v>
      </c>
      <c r="Z109" s="35">
        <v>1.56</v>
      </c>
      <c r="AA109" s="35">
        <v>16.2</v>
      </c>
      <c r="AB109" s="22">
        <v>324</v>
      </c>
      <c r="AC109" s="22">
        <v>564</v>
      </c>
      <c r="AD109" s="22">
        <v>370</v>
      </c>
      <c r="AE109" s="35">
        <v>5.21</v>
      </c>
      <c r="AF109" s="35">
        <v>3.35</v>
      </c>
      <c r="AG109" s="35">
        <v>21.2</v>
      </c>
      <c r="AH109" s="35">
        <v>43.5</v>
      </c>
      <c r="AI109" s="22">
        <v>999</v>
      </c>
      <c r="AJ109" s="22">
        <v>1145</v>
      </c>
      <c r="AK109" s="22">
        <v>2345</v>
      </c>
    </row>
    <row r="110" spans="1:37" x14ac:dyDescent="0.55000000000000004">
      <c r="A110" s="28">
        <v>21910304962</v>
      </c>
      <c r="B110" s="22">
        <v>69</v>
      </c>
      <c r="C110" s="22">
        <v>865</v>
      </c>
      <c r="D110" s="31" t="s">
        <v>1151</v>
      </c>
      <c r="E110" s="28">
        <v>771</v>
      </c>
      <c r="F110" s="21" t="s">
        <v>0</v>
      </c>
      <c r="G110" s="21" t="s">
        <v>1126</v>
      </c>
      <c r="H110" s="31" t="s">
        <v>1152</v>
      </c>
      <c r="I110" s="31">
        <v>250</v>
      </c>
      <c r="J110" s="20">
        <v>41262</v>
      </c>
      <c r="K110" s="88">
        <v>41358</v>
      </c>
      <c r="L110" s="87">
        <v>4</v>
      </c>
      <c r="M110" s="62" t="s">
        <v>1213</v>
      </c>
      <c r="N110" s="62" t="s">
        <v>1213</v>
      </c>
      <c r="O110" s="30" t="s">
        <v>1213</v>
      </c>
      <c r="P110" s="30" t="s">
        <v>1213</v>
      </c>
      <c r="Q110" s="30" t="s">
        <v>1213</v>
      </c>
      <c r="R110" s="30" t="s">
        <v>1213</v>
      </c>
      <c r="S110" s="13" t="s">
        <v>66</v>
      </c>
      <c r="T110" s="61">
        <v>525.6</v>
      </c>
      <c r="U110" s="58">
        <v>891.2</v>
      </c>
      <c r="V110" s="22" t="s">
        <v>1434</v>
      </c>
      <c r="W110" s="22" t="s">
        <v>1581</v>
      </c>
      <c r="X110" s="35">
        <v>11.9</v>
      </c>
      <c r="Y110" s="35">
        <v>20.6</v>
      </c>
      <c r="Z110" s="35">
        <v>1.39</v>
      </c>
      <c r="AA110" s="35">
        <v>6.81</v>
      </c>
      <c r="AB110" s="22">
        <v>9.4700000000000006</v>
      </c>
      <c r="AC110" s="22">
        <v>15.2</v>
      </c>
      <c r="AD110" s="22">
        <v>12.1</v>
      </c>
      <c r="AE110" s="35">
        <v>4.42</v>
      </c>
      <c r="AF110" s="35">
        <v>3.08</v>
      </c>
      <c r="AG110" s="35">
        <v>5.56</v>
      </c>
      <c r="AH110" s="35">
        <v>26.3</v>
      </c>
      <c r="AI110" s="22">
        <v>30.6</v>
      </c>
      <c r="AJ110" s="22">
        <v>31.3</v>
      </c>
      <c r="AK110" s="22">
        <v>85.1</v>
      </c>
    </row>
    <row r="111" spans="1:37" x14ac:dyDescent="0.55000000000000004">
      <c r="A111" s="28">
        <v>21910305092</v>
      </c>
      <c r="B111" s="22" t="s">
        <v>2</v>
      </c>
      <c r="C111" s="22">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61">
        <v>293.2</v>
      </c>
      <c r="U111" s="35">
        <v>609.9</v>
      </c>
      <c r="V111" s="22" t="s">
        <v>1435</v>
      </c>
      <c r="W111" s="22" t="s">
        <v>1640</v>
      </c>
      <c r="X111" s="35">
        <v>15.1</v>
      </c>
      <c r="Y111" s="35">
        <v>23.5</v>
      </c>
      <c r="Z111" s="35">
        <v>1.52</v>
      </c>
      <c r="AA111" s="35">
        <v>16.7</v>
      </c>
      <c r="AB111" s="22">
        <v>318</v>
      </c>
      <c r="AC111" s="22">
        <v>436</v>
      </c>
      <c r="AD111" s="22">
        <v>375</v>
      </c>
      <c r="AE111" s="35">
        <v>3.54</v>
      </c>
      <c r="AF111" s="35">
        <v>3.82</v>
      </c>
      <c r="AG111" s="35">
        <v>17.8</v>
      </c>
      <c r="AH111" s="35">
        <v>48.2</v>
      </c>
      <c r="AI111" s="22">
        <v>1057</v>
      </c>
      <c r="AJ111" s="22">
        <v>1059</v>
      </c>
      <c r="AK111" s="22">
        <v>2609</v>
      </c>
    </row>
    <row r="112" spans="1:37" x14ac:dyDescent="0.55000000000000004">
      <c r="A112" s="28">
        <v>21910305062</v>
      </c>
      <c r="B112" s="22">
        <v>42</v>
      </c>
      <c r="C112" s="22">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61">
        <v>260.3</v>
      </c>
      <c r="U112" s="35">
        <v>661.9</v>
      </c>
      <c r="V112" s="22" t="s">
        <v>1433</v>
      </c>
      <c r="W112" s="22" t="s">
        <v>1536</v>
      </c>
      <c r="X112" s="35">
        <v>36.9</v>
      </c>
      <c r="Y112" s="35">
        <v>26.8</v>
      </c>
      <c r="Z112" s="35">
        <v>1.99</v>
      </c>
      <c r="AA112" s="35">
        <v>19.3</v>
      </c>
      <c r="AB112" s="22">
        <v>8.24</v>
      </c>
      <c r="AC112" s="22">
        <v>9.92</v>
      </c>
      <c r="AD112" s="22">
        <v>5.6</v>
      </c>
      <c r="AE112" s="35">
        <v>3.55</v>
      </c>
      <c r="AF112" s="35">
        <v>1.44</v>
      </c>
      <c r="AG112" s="35">
        <v>11.9</v>
      </c>
      <c r="AH112" s="35">
        <v>46.9</v>
      </c>
      <c r="AI112" s="22">
        <v>42.7</v>
      </c>
      <c r="AJ112" s="22">
        <v>32.5</v>
      </c>
      <c r="AK112" s="22">
        <v>85.1</v>
      </c>
    </row>
    <row r="113" spans="1:37" x14ac:dyDescent="0.55000000000000004">
      <c r="A113" s="28">
        <v>21910305021</v>
      </c>
      <c r="B113" s="22" t="s">
        <v>43</v>
      </c>
      <c r="C113" s="22">
        <v>1142</v>
      </c>
      <c r="D113" s="21" t="s">
        <v>1151</v>
      </c>
      <c r="E113" s="28">
        <v>896</v>
      </c>
      <c r="F113" s="21" t="s">
        <v>0</v>
      </c>
      <c r="G113" s="21" t="s">
        <v>1126</v>
      </c>
      <c r="H113" s="21" t="s">
        <v>1152</v>
      </c>
      <c r="I113" s="21">
        <v>250</v>
      </c>
      <c r="J113" s="20">
        <v>41287</v>
      </c>
      <c r="K113" s="88">
        <v>41386</v>
      </c>
      <c r="L113" s="87">
        <v>5</v>
      </c>
      <c r="M113" s="62" t="s">
        <v>1213</v>
      </c>
      <c r="N113" s="62" t="s">
        <v>1213</v>
      </c>
      <c r="O113" s="7" t="s">
        <v>1213</v>
      </c>
      <c r="P113" s="7" t="s">
        <v>1213</v>
      </c>
      <c r="Q113" s="30" t="s">
        <v>1213</v>
      </c>
      <c r="R113" s="30" t="s">
        <v>1213</v>
      </c>
      <c r="S113" s="13" t="s">
        <v>66</v>
      </c>
      <c r="T113" s="61">
        <v>444.7</v>
      </c>
      <c r="U113" s="35">
        <v>974.6</v>
      </c>
      <c r="V113" s="22" t="s">
        <v>1435</v>
      </c>
      <c r="W113" s="22" t="s">
        <v>1641</v>
      </c>
      <c r="X113" s="35">
        <v>8.41</v>
      </c>
      <c r="Y113" s="35">
        <v>19.5</v>
      </c>
      <c r="Z113" s="35">
        <v>1.29</v>
      </c>
      <c r="AA113" s="35">
        <v>17.7</v>
      </c>
      <c r="AB113" s="22">
        <v>320</v>
      </c>
      <c r="AC113" s="22">
        <v>590</v>
      </c>
      <c r="AD113" s="22">
        <v>377</v>
      </c>
      <c r="AE113" s="35">
        <v>5.04</v>
      </c>
      <c r="AF113" s="35">
        <v>3.51</v>
      </c>
      <c r="AG113" s="35">
        <v>31.5</v>
      </c>
      <c r="AH113" s="35">
        <v>49</v>
      </c>
      <c r="AI113" s="22">
        <v>1179</v>
      </c>
      <c r="AJ113" s="22">
        <v>1604</v>
      </c>
      <c r="AK113" s="22">
        <v>3090</v>
      </c>
    </row>
    <row r="114" spans="1:37" x14ac:dyDescent="0.55000000000000004">
      <c r="A114" s="28">
        <v>21910305032</v>
      </c>
      <c r="B114" s="22" t="s">
        <v>59</v>
      </c>
      <c r="C114" s="22">
        <v>1149</v>
      </c>
      <c r="D114" s="21" t="s">
        <v>1151</v>
      </c>
      <c r="E114" s="28">
        <v>904</v>
      </c>
      <c r="F114" s="21" t="s">
        <v>0</v>
      </c>
      <c r="G114" s="21" t="s">
        <v>1126</v>
      </c>
      <c r="H114" s="21" t="s">
        <v>1152</v>
      </c>
      <c r="I114" s="21">
        <v>250</v>
      </c>
      <c r="J114" s="20">
        <v>41289</v>
      </c>
      <c r="K114" s="88">
        <v>41387</v>
      </c>
      <c r="L114" s="87">
        <v>5</v>
      </c>
      <c r="M114" s="62" t="s">
        <v>1213</v>
      </c>
      <c r="N114" s="62" t="s">
        <v>1213</v>
      </c>
      <c r="O114" s="7" t="s">
        <v>1213</v>
      </c>
      <c r="P114" s="7" t="s">
        <v>1213</v>
      </c>
      <c r="Q114" s="30" t="s">
        <v>1213</v>
      </c>
      <c r="R114" s="30" t="s">
        <v>1213</v>
      </c>
      <c r="S114" s="13" t="s">
        <v>66</v>
      </c>
      <c r="T114" s="61">
        <v>468.2</v>
      </c>
      <c r="U114" s="35">
        <v>827.7</v>
      </c>
      <c r="V114" s="22" t="s">
        <v>1435</v>
      </c>
      <c r="W114" s="22" t="s">
        <v>1642</v>
      </c>
      <c r="X114" s="35">
        <v>7.58</v>
      </c>
      <c r="Y114" s="35">
        <v>20.2</v>
      </c>
      <c r="Z114" s="35">
        <v>1.52</v>
      </c>
      <c r="AA114" s="35">
        <v>21.9</v>
      </c>
      <c r="AB114" s="22">
        <v>382</v>
      </c>
      <c r="AC114" s="22">
        <v>634</v>
      </c>
      <c r="AD114" s="22">
        <v>467</v>
      </c>
      <c r="AE114" s="35">
        <v>5.81</v>
      </c>
      <c r="AF114" s="35">
        <v>4.67</v>
      </c>
      <c r="AG114" s="35">
        <v>36.9</v>
      </c>
      <c r="AH114" s="35">
        <v>53.7</v>
      </c>
      <c r="AI114" s="22">
        <v>1453</v>
      </c>
      <c r="AJ114" s="22">
        <v>1889</v>
      </c>
      <c r="AK114" s="22">
        <v>3563</v>
      </c>
    </row>
    <row r="115" spans="1:37" x14ac:dyDescent="0.55000000000000004">
      <c r="A115" s="28">
        <v>21910302911</v>
      </c>
      <c r="B115" s="22">
        <v>72</v>
      </c>
      <c r="C115" s="22">
        <v>1157</v>
      </c>
      <c r="D115" s="31" t="s">
        <v>1151</v>
      </c>
      <c r="E115" s="28">
        <v>768</v>
      </c>
      <c r="F115" s="21" t="s">
        <v>0</v>
      </c>
      <c r="G115" s="21" t="s">
        <v>1126</v>
      </c>
      <c r="H115" s="31" t="s">
        <v>1152</v>
      </c>
      <c r="I115" s="31">
        <v>250</v>
      </c>
      <c r="J115" s="20">
        <v>41261</v>
      </c>
      <c r="K115" s="88">
        <v>41358</v>
      </c>
      <c r="L115" s="87">
        <v>4</v>
      </c>
      <c r="M115" s="62" t="s">
        <v>1213</v>
      </c>
      <c r="N115" s="62" t="s">
        <v>1213</v>
      </c>
      <c r="O115" s="30" t="s">
        <v>1213</v>
      </c>
      <c r="P115" s="30" t="s">
        <v>1213</v>
      </c>
      <c r="Q115" s="30" t="s">
        <v>1213</v>
      </c>
      <c r="R115" s="30" t="s">
        <v>1213</v>
      </c>
      <c r="S115" s="13" t="s">
        <v>66</v>
      </c>
      <c r="T115" s="61">
        <v>509.8</v>
      </c>
      <c r="U115" s="58">
        <v>848.5</v>
      </c>
      <c r="V115" s="22" t="s">
        <v>1434</v>
      </c>
      <c r="W115" s="22" t="s">
        <v>1582</v>
      </c>
      <c r="X115" s="35">
        <v>11.3</v>
      </c>
      <c r="Y115" s="35">
        <v>16</v>
      </c>
      <c r="Z115" s="35">
        <v>1.24</v>
      </c>
      <c r="AA115" s="35">
        <v>4.16</v>
      </c>
      <c r="AB115" s="22">
        <v>8.15</v>
      </c>
      <c r="AC115" s="22">
        <v>14</v>
      </c>
      <c r="AD115" s="22">
        <v>11.8</v>
      </c>
      <c r="AE115" s="35">
        <v>3.96</v>
      </c>
      <c r="AF115" s="35">
        <v>3.05</v>
      </c>
      <c r="AG115" s="35">
        <v>2.67</v>
      </c>
      <c r="AH115" s="35">
        <v>20.8</v>
      </c>
      <c r="AI115" s="22">
        <v>21.9</v>
      </c>
      <c r="AJ115" s="22">
        <v>21.4</v>
      </c>
      <c r="AK115" s="22">
        <v>69.2</v>
      </c>
    </row>
    <row r="116" spans="1:37" x14ac:dyDescent="0.55000000000000004">
      <c r="A116" s="28">
        <v>21910305091</v>
      </c>
      <c r="B116" s="22" t="s">
        <v>28</v>
      </c>
      <c r="C116" s="22">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61">
        <v>374.4</v>
      </c>
      <c r="U116" s="35">
        <v>786.7</v>
      </c>
      <c r="V116" s="22" t="s">
        <v>1435</v>
      </c>
      <c r="W116" s="22" t="s">
        <v>1643</v>
      </c>
      <c r="X116" s="35">
        <v>8.7100000000000009</v>
      </c>
      <c r="Y116" s="35">
        <v>22.9</v>
      </c>
      <c r="Z116" s="35">
        <v>1.36</v>
      </c>
      <c r="AA116" s="35">
        <v>21</v>
      </c>
      <c r="AB116" s="22">
        <v>303</v>
      </c>
      <c r="AC116" s="22">
        <v>439</v>
      </c>
      <c r="AD116" s="22">
        <v>419</v>
      </c>
      <c r="AE116" s="35">
        <v>3.39</v>
      </c>
      <c r="AF116" s="35">
        <v>4.43</v>
      </c>
      <c r="AG116" s="35">
        <v>30</v>
      </c>
      <c r="AH116" s="35">
        <v>53.2</v>
      </c>
      <c r="AI116" s="22">
        <v>1289</v>
      </c>
      <c r="AJ116" s="22">
        <v>1494</v>
      </c>
      <c r="AK116" s="22">
        <v>3032</v>
      </c>
    </row>
    <row r="117" spans="1:37"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63">
        <v>277.89999999999998</v>
      </c>
      <c r="U117" s="6">
        <v>778.5</v>
      </c>
      <c r="V117" s="22" t="s">
        <v>1433</v>
      </c>
      <c r="W117" s="5" t="s">
        <v>1537</v>
      </c>
      <c r="X117" s="6">
        <v>38.200000000000003</v>
      </c>
      <c r="Y117" s="6">
        <v>24.4</v>
      </c>
      <c r="Z117" s="6">
        <v>2.5</v>
      </c>
      <c r="AA117" s="6">
        <v>4.32</v>
      </c>
      <c r="AB117" s="6">
        <v>10.199999999999999</v>
      </c>
      <c r="AC117" s="6">
        <v>9.75</v>
      </c>
      <c r="AD117" s="6">
        <v>7.51</v>
      </c>
      <c r="AE117" s="6">
        <v>2.98</v>
      </c>
      <c r="AF117" s="6">
        <v>2.06</v>
      </c>
      <c r="AG117" s="6">
        <v>2.2000000000000002</v>
      </c>
      <c r="AH117" s="6">
        <v>8.66</v>
      </c>
      <c r="AI117" s="6">
        <v>16.7</v>
      </c>
      <c r="AJ117" s="6">
        <v>13.1</v>
      </c>
      <c r="AK117" s="6">
        <v>22.4</v>
      </c>
    </row>
    <row r="118" spans="1:37" x14ac:dyDescent="0.55000000000000004">
      <c r="A118" s="28">
        <v>21910305072</v>
      </c>
      <c r="B118" s="22">
        <v>52</v>
      </c>
      <c r="C118" s="22">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61">
        <v>735.3</v>
      </c>
      <c r="V118" s="22" t="s">
        <v>1433</v>
      </c>
      <c r="W118" s="22" t="s">
        <v>1538</v>
      </c>
      <c r="X118" s="35">
        <v>28.6</v>
      </c>
      <c r="Y118" s="35">
        <v>17.100000000000001</v>
      </c>
      <c r="Z118" s="35">
        <v>2.4500000000000002</v>
      </c>
      <c r="AA118" s="35">
        <v>13.4</v>
      </c>
      <c r="AB118" s="22">
        <v>9.6</v>
      </c>
      <c r="AC118" s="22">
        <v>13.5</v>
      </c>
      <c r="AD118" s="22">
        <v>7.2</v>
      </c>
      <c r="AE118" s="35">
        <v>4.99</v>
      </c>
      <c r="AF118" s="35">
        <v>2.09</v>
      </c>
      <c r="AG118" s="35">
        <v>10.5</v>
      </c>
      <c r="AH118" s="35">
        <v>46.3</v>
      </c>
      <c r="AI118" s="22">
        <v>33.799999999999997</v>
      </c>
      <c r="AJ118" s="22">
        <v>31.5</v>
      </c>
      <c r="AK118" s="22">
        <v>85.9</v>
      </c>
    </row>
    <row r="119" spans="1:37"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62" t="s">
        <v>1213</v>
      </c>
      <c r="N119" s="62" t="s">
        <v>1213</v>
      </c>
      <c r="O119" s="7" t="s">
        <v>1213</v>
      </c>
      <c r="P119" s="7" t="s">
        <v>1213</v>
      </c>
      <c r="Q119" s="30" t="s">
        <v>1213</v>
      </c>
      <c r="R119" s="30" t="s">
        <v>1213</v>
      </c>
      <c r="S119" s="13" t="s">
        <v>66</v>
      </c>
      <c r="T119" s="63">
        <v>463.7</v>
      </c>
      <c r="U119" s="6">
        <v>771.4</v>
      </c>
      <c r="V119" s="22" t="s">
        <v>1435</v>
      </c>
      <c r="W119" s="5" t="s">
        <v>1644</v>
      </c>
      <c r="X119" s="6">
        <v>12.1</v>
      </c>
      <c r="Y119" s="6">
        <v>18.100000000000001</v>
      </c>
      <c r="Z119" s="6">
        <v>1.22</v>
      </c>
      <c r="AA119" s="6">
        <v>8.77</v>
      </c>
      <c r="AB119" s="5">
        <v>339</v>
      </c>
      <c r="AC119" s="5">
        <v>443</v>
      </c>
      <c r="AD119" s="5">
        <v>404</v>
      </c>
      <c r="AE119" s="6">
        <v>2.86</v>
      </c>
      <c r="AF119" s="6">
        <v>3.79</v>
      </c>
      <c r="AG119" s="6">
        <v>11.4</v>
      </c>
      <c r="AH119" s="6">
        <v>21.5</v>
      </c>
      <c r="AI119" s="5">
        <v>703</v>
      </c>
      <c r="AJ119" s="5">
        <v>926</v>
      </c>
      <c r="AK119" s="5">
        <v>1400</v>
      </c>
    </row>
    <row r="120" spans="1:37" x14ac:dyDescent="0.55000000000000004">
      <c r="A120" s="28">
        <v>21910305142</v>
      </c>
      <c r="B120" s="22">
        <v>86</v>
      </c>
      <c r="C120" s="22">
        <v>471</v>
      </c>
      <c r="D120" s="31" t="s">
        <v>1151</v>
      </c>
      <c r="E120" s="28">
        <v>798</v>
      </c>
      <c r="F120" s="21" t="s">
        <v>0</v>
      </c>
      <c r="G120" s="21" t="s">
        <v>1126</v>
      </c>
      <c r="H120" s="31" t="s">
        <v>1152</v>
      </c>
      <c r="I120" s="31">
        <v>2500</v>
      </c>
      <c r="J120" s="20">
        <v>41262</v>
      </c>
      <c r="K120" s="88">
        <v>41359</v>
      </c>
      <c r="L120" s="87">
        <v>4</v>
      </c>
      <c r="M120" s="62" t="s">
        <v>1213</v>
      </c>
      <c r="N120" s="62" t="s">
        <v>1213</v>
      </c>
      <c r="O120" s="30" t="s">
        <v>1213</v>
      </c>
      <c r="P120" s="30" t="s">
        <v>1213</v>
      </c>
      <c r="Q120" s="30" t="s">
        <v>1213</v>
      </c>
      <c r="R120" s="30" t="s">
        <v>1213</v>
      </c>
      <c r="S120" s="13" t="s">
        <v>66</v>
      </c>
      <c r="T120" s="61">
        <v>445.2</v>
      </c>
      <c r="U120" s="35">
        <v>731.6</v>
      </c>
      <c r="V120" s="22" t="s">
        <v>1434</v>
      </c>
      <c r="W120" s="22" t="s">
        <v>1583</v>
      </c>
      <c r="X120" s="35">
        <v>30</v>
      </c>
      <c r="Y120" s="35">
        <v>26.1</v>
      </c>
      <c r="Z120" s="35">
        <v>1.49</v>
      </c>
      <c r="AA120" s="35">
        <v>5.08</v>
      </c>
      <c r="AB120" s="22">
        <v>8.5</v>
      </c>
      <c r="AC120" s="22">
        <v>9.61</v>
      </c>
      <c r="AD120" s="22">
        <v>10</v>
      </c>
      <c r="AE120" s="35">
        <v>2.3199999999999998</v>
      </c>
      <c r="AF120" s="35">
        <v>2.56</v>
      </c>
      <c r="AG120" s="35">
        <v>2.7</v>
      </c>
      <c r="AH120" s="35">
        <v>14.8</v>
      </c>
      <c r="AI120" s="22">
        <v>26.8</v>
      </c>
      <c r="AJ120" s="22">
        <v>25.4</v>
      </c>
      <c r="AK120" s="22">
        <v>52</v>
      </c>
    </row>
    <row r="121" spans="1:37" x14ac:dyDescent="0.55000000000000004">
      <c r="A121" s="28">
        <v>21910305211</v>
      </c>
      <c r="B121" s="22">
        <v>48</v>
      </c>
      <c r="C121" s="22">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1433</v>
      </c>
      <c r="W121" s="22" t="s">
        <v>1539</v>
      </c>
      <c r="X121" s="35">
        <v>30.4</v>
      </c>
      <c r="Y121" s="35">
        <v>22.7</v>
      </c>
      <c r="Z121" s="35">
        <v>1.88</v>
      </c>
      <c r="AA121" s="35">
        <v>16.7</v>
      </c>
      <c r="AB121" s="22">
        <v>8.43</v>
      </c>
      <c r="AC121" s="22">
        <v>10.8</v>
      </c>
      <c r="AD121" s="22">
        <v>6.64</v>
      </c>
      <c r="AE121" s="35">
        <v>3.38</v>
      </c>
      <c r="AF121" s="35">
        <v>1.54</v>
      </c>
      <c r="AG121" s="35">
        <v>15.3</v>
      </c>
      <c r="AH121" s="35">
        <v>45</v>
      </c>
      <c r="AI121" s="22">
        <v>41.6</v>
      </c>
      <c r="AJ121" s="22">
        <v>40.1</v>
      </c>
      <c r="AK121" s="22">
        <v>91.6</v>
      </c>
    </row>
    <row r="122" spans="1:37" x14ac:dyDescent="0.55000000000000004">
      <c r="A122" s="28">
        <v>21910305212</v>
      </c>
      <c r="B122" s="22">
        <v>49</v>
      </c>
      <c r="C122" s="22">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61">
        <v>352.7</v>
      </c>
      <c r="U122" s="56">
        <v>606.4</v>
      </c>
      <c r="V122" s="22" t="s">
        <v>1433</v>
      </c>
      <c r="W122" s="22" t="s">
        <v>1540</v>
      </c>
      <c r="X122" s="35">
        <v>29.5</v>
      </c>
      <c r="Y122" s="35">
        <v>21.7</v>
      </c>
      <c r="Z122" s="35">
        <v>2.19</v>
      </c>
      <c r="AA122" s="35">
        <v>17.8</v>
      </c>
      <c r="AB122" s="22">
        <v>9.0500000000000007</v>
      </c>
      <c r="AC122" s="22">
        <v>11</v>
      </c>
      <c r="AD122" s="22">
        <v>5.9</v>
      </c>
      <c r="AE122" s="35">
        <v>3.79</v>
      </c>
      <c r="AF122" s="35">
        <v>1.47</v>
      </c>
      <c r="AG122" s="35">
        <v>14.7</v>
      </c>
      <c r="AH122" s="35">
        <v>49.6</v>
      </c>
      <c r="AI122" s="22">
        <v>43.2</v>
      </c>
      <c r="AJ122" s="22">
        <v>37.4</v>
      </c>
      <c r="AK122" s="22">
        <v>99.5</v>
      </c>
    </row>
    <row r="123" spans="1:37" x14ac:dyDescent="0.55000000000000004">
      <c r="A123" s="28">
        <v>21910305221</v>
      </c>
      <c r="B123" s="22">
        <v>30</v>
      </c>
      <c r="C123" s="22">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61">
        <v>224.6</v>
      </c>
      <c r="U123" s="35">
        <v>498.3</v>
      </c>
      <c r="V123" s="22" t="s">
        <v>1433</v>
      </c>
      <c r="W123" s="22" t="s">
        <v>1541</v>
      </c>
      <c r="X123" s="35">
        <v>32.5</v>
      </c>
      <c r="Y123" s="35">
        <v>21.8</v>
      </c>
      <c r="Z123" s="35">
        <v>2.15</v>
      </c>
      <c r="AA123" s="35">
        <v>8.6</v>
      </c>
      <c r="AB123" s="22">
        <v>9.9700000000000006</v>
      </c>
      <c r="AC123" s="22">
        <v>13.4</v>
      </c>
      <c r="AD123" s="22">
        <v>8.25</v>
      </c>
      <c r="AE123" s="35">
        <v>4.47</v>
      </c>
      <c r="AF123" s="35">
        <v>2.1</v>
      </c>
      <c r="AG123" s="35">
        <v>4.55</v>
      </c>
      <c r="AH123" s="35">
        <v>27.4</v>
      </c>
      <c r="AI123" s="22">
        <v>24.2</v>
      </c>
      <c r="AJ123" s="22">
        <v>20.100000000000001</v>
      </c>
      <c r="AK123" s="22">
        <v>49.2</v>
      </c>
    </row>
    <row r="124" spans="1:37" x14ac:dyDescent="0.55000000000000004">
      <c r="A124" s="28">
        <v>21910305162</v>
      </c>
      <c r="B124" s="22" t="s">
        <v>42</v>
      </c>
      <c r="C124" s="22">
        <v>1054</v>
      </c>
      <c r="D124" s="21" t="s">
        <v>1151</v>
      </c>
      <c r="E124" s="28">
        <v>921</v>
      </c>
      <c r="F124" s="21" t="s">
        <v>0</v>
      </c>
      <c r="G124" s="21" t="s">
        <v>1126</v>
      </c>
      <c r="H124" s="21" t="s">
        <v>1152</v>
      </c>
      <c r="I124" s="21">
        <v>2500</v>
      </c>
      <c r="J124" s="20">
        <v>41289</v>
      </c>
      <c r="K124" s="88">
        <v>41386</v>
      </c>
      <c r="L124" s="87">
        <v>5</v>
      </c>
      <c r="M124" s="62" t="s">
        <v>1213</v>
      </c>
      <c r="N124" s="62" t="s">
        <v>1213</v>
      </c>
      <c r="O124" s="7" t="s">
        <v>1213</v>
      </c>
      <c r="P124" s="7" t="s">
        <v>1213</v>
      </c>
      <c r="Q124" s="30" t="s">
        <v>1213</v>
      </c>
      <c r="R124" s="30" t="s">
        <v>1213</v>
      </c>
      <c r="S124" s="13" t="s">
        <v>66</v>
      </c>
      <c r="T124" s="61">
        <v>579.9</v>
      </c>
      <c r="U124" s="35">
        <v>977.4</v>
      </c>
      <c r="V124" s="22" t="s">
        <v>1435</v>
      </c>
      <c r="W124" s="22" t="s">
        <v>1645</v>
      </c>
      <c r="X124" s="35">
        <v>11.1</v>
      </c>
      <c r="Y124" s="35">
        <v>17.600000000000001</v>
      </c>
      <c r="Z124" s="35">
        <v>1.23</v>
      </c>
      <c r="AA124" s="35">
        <v>14.6</v>
      </c>
      <c r="AB124" s="22">
        <v>305</v>
      </c>
      <c r="AC124" s="22">
        <v>529</v>
      </c>
      <c r="AD124" s="22">
        <v>368</v>
      </c>
      <c r="AE124" s="35">
        <v>4.72</v>
      </c>
      <c r="AF124" s="35">
        <v>3.56</v>
      </c>
      <c r="AG124" s="35">
        <v>23.9</v>
      </c>
      <c r="AH124" s="35">
        <v>46.3</v>
      </c>
      <c r="AI124" s="22">
        <v>969</v>
      </c>
      <c r="AJ124" s="22">
        <v>1257</v>
      </c>
      <c r="AK124" s="22">
        <v>2695</v>
      </c>
    </row>
    <row r="125" spans="1:37" x14ac:dyDescent="0.55000000000000004">
      <c r="A125" s="28">
        <v>21910305141</v>
      </c>
      <c r="B125" s="22">
        <v>94</v>
      </c>
      <c r="C125" s="22">
        <v>1135</v>
      </c>
      <c r="D125" s="31" t="s">
        <v>1151</v>
      </c>
      <c r="E125" s="28">
        <v>796</v>
      </c>
      <c r="F125" s="21" t="s">
        <v>0</v>
      </c>
      <c r="G125" s="21" t="s">
        <v>1126</v>
      </c>
      <c r="H125" s="31" t="s">
        <v>1152</v>
      </c>
      <c r="I125" s="31">
        <v>2500</v>
      </c>
      <c r="J125" s="20">
        <v>41262</v>
      </c>
      <c r="K125" s="88">
        <v>41359</v>
      </c>
      <c r="L125" s="87">
        <v>4</v>
      </c>
      <c r="M125" s="62" t="s">
        <v>1213</v>
      </c>
      <c r="N125" s="62" t="s">
        <v>1213</v>
      </c>
      <c r="O125" s="30" t="s">
        <v>1213</v>
      </c>
      <c r="P125" s="30" t="s">
        <v>1213</v>
      </c>
      <c r="Q125" s="30" t="s">
        <v>1213</v>
      </c>
      <c r="R125" s="30" t="s">
        <v>1213</v>
      </c>
      <c r="S125" s="13" t="s">
        <v>66</v>
      </c>
      <c r="T125" s="61">
        <v>559.5</v>
      </c>
      <c r="U125" s="35">
        <v>950.9</v>
      </c>
      <c r="V125" s="22" t="s">
        <v>1434</v>
      </c>
      <c r="W125" s="22" t="s">
        <v>1584</v>
      </c>
      <c r="X125" s="35">
        <v>24.4</v>
      </c>
      <c r="Y125" s="35">
        <v>22.6</v>
      </c>
      <c r="Z125" s="35">
        <v>0.86</v>
      </c>
      <c r="AA125" s="35">
        <v>10.1</v>
      </c>
      <c r="AB125" s="22">
        <v>6.68</v>
      </c>
      <c r="AC125" s="22">
        <v>8.27</v>
      </c>
      <c r="AD125" s="22">
        <v>6.76</v>
      </c>
      <c r="AE125" s="35">
        <v>1.85</v>
      </c>
      <c r="AF125" s="35">
        <v>1.2</v>
      </c>
      <c r="AG125" s="35">
        <v>5.31</v>
      </c>
      <c r="AH125" s="35">
        <v>36.4</v>
      </c>
      <c r="AI125" s="22">
        <v>39.4</v>
      </c>
      <c r="AJ125" s="22">
        <v>35.700000000000003</v>
      </c>
      <c r="AK125" s="22">
        <v>104</v>
      </c>
    </row>
    <row r="126" spans="1:37" x14ac:dyDescent="0.55000000000000004">
      <c r="A126" s="28">
        <v>21910317182</v>
      </c>
      <c r="B126" s="22">
        <v>37</v>
      </c>
      <c r="C126" s="22">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1433</v>
      </c>
      <c r="W126" s="22" t="s">
        <v>1542</v>
      </c>
      <c r="X126" s="35">
        <v>34.9</v>
      </c>
      <c r="Y126" s="35">
        <v>26.5</v>
      </c>
      <c r="Z126" s="35">
        <v>2.1</v>
      </c>
      <c r="AA126" s="35">
        <v>9.57</v>
      </c>
      <c r="AB126" s="22">
        <v>9.0399999999999991</v>
      </c>
      <c r="AC126" s="22">
        <v>11.9</v>
      </c>
      <c r="AD126" s="22">
        <v>6.24</v>
      </c>
      <c r="AE126" s="35">
        <v>3.9</v>
      </c>
      <c r="AF126" s="35">
        <v>1.31</v>
      </c>
      <c r="AG126" s="35">
        <v>3.68</v>
      </c>
      <c r="AH126" s="35">
        <v>27.1</v>
      </c>
      <c r="AI126" s="22">
        <v>23.2</v>
      </c>
      <c r="AJ126" s="22">
        <v>17.899999999999999</v>
      </c>
      <c r="AK126" s="22">
        <v>45</v>
      </c>
    </row>
    <row r="127" spans="1:37" x14ac:dyDescent="0.55000000000000004">
      <c r="A127" s="28">
        <v>21910318952</v>
      </c>
      <c r="B127" s="22" t="s">
        <v>60</v>
      </c>
      <c r="C127" s="22">
        <v>1349</v>
      </c>
      <c r="D127" s="21" t="s">
        <v>1151</v>
      </c>
      <c r="E127" s="28">
        <v>920</v>
      </c>
      <c r="F127" s="21" t="s">
        <v>0</v>
      </c>
      <c r="G127" s="21" t="s">
        <v>1126</v>
      </c>
      <c r="H127" s="21" t="s">
        <v>1152</v>
      </c>
      <c r="I127" s="21">
        <v>2500</v>
      </c>
      <c r="J127" s="20">
        <v>41290</v>
      </c>
      <c r="K127" s="88">
        <v>41387</v>
      </c>
      <c r="L127" s="87">
        <v>5</v>
      </c>
      <c r="M127" s="62" t="s">
        <v>1213</v>
      </c>
      <c r="N127" s="62" t="s">
        <v>1213</v>
      </c>
      <c r="O127" s="7" t="s">
        <v>1213</v>
      </c>
      <c r="P127" s="7" t="s">
        <v>1213</v>
      </c>
      <c r="Q127" s="30" t="s">
        <v>1213</v>
      </c>
      <c r="R127" s="30" t="s">
        <v>1213</v>
      </c>
      <c r="S127" s="13" t="s">
        <v>66</v>
      </c>
      <c r="T127" s="35">
        <v>387.4</v>
      </c>
      <c r="U127" s="35">
        <v>684</v>
      </c>
      <c r="V127" s="22" t="s">
        <v>1435</v>
      </c>
      <c r="W127" s="22" t="s">
        <v>1646</v>
      </c>
      <c r="X127" s="35">
        <v>13.6</v>
      </c>
      <c r="Y127" s="35">
        <v>25.3</v>
      </c>
      <c r="Z127" s="35">
        <v>1.23</v>
      </c>
      <c r="AA127" s="35">
        <v>28.7</v>
      </c>
      <c r="AB127" s="22">
        <v>282</v>
      </c>
      <c r="AC127" s="22">
        <v>479</v>
      </c>
      <c r="AD127" s="22">
        <v>286</v>
      </c>
      <c r="AE127" s="35">
        <v>4.6100000000000003</v>
      </c>
      <c r="AF127" s="35">
        <v>2.52</v>
      </c>
      <c r="AG127" s="35">
        <v>40.799999999999997</v>
      </c>
      <c r="AH127" s="35">
        <v>62.5</v>
      </c>
      <c r="AI127" s="22">
        <v>1785</v>
      </c>
      <c r="AJ127" s="22">
        <v>2072</v>
      </c>
      <c r="AK127" s="22">
        <v>4098</v>
      </c>
    </row>
    <row r="128" spans="1:37"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1433</v>
      </c>
      <c r="W128" s="5" t="s">
        <v>1543</v>
      </c>
      <c r="X128" s="6">
        <v>45.9</v>
      </c>
      <c r="Y128" s="6">
        <v>27.3</v>
      </c>
      <c r="Z128" s="6">
        <v>2.15</v>
      </c>
      <c r="AA128" s="6">
        <v>2.93</v>
      </c>
      <c r="AB128" s="6">
        <v>8.5500000000000007</v>
      </c>
      <c r="AC128" s="6">
        <v>9.32</v>
      </c>
      <c r="AD128" s="6">
        <v>5.59</v>
      </c>
      <c r="AE128" s="6">
        <v>2.5</v>
      </c>
      <c r="AF128" s="6">
        <v>1.26</v>
      </c>
      <c r="AG128" s="6">
        <v>1.03</v>
      </c>
      <c r="AH128" s="6">
        <v>5.53</v>
      </c>
      <c r="AI128" s="6">
        <v>13</v>
      </c>
      <c r="AJ128" s="6">
        <v>9.14</v>
      </c>
      <c r="AK128" s="6">
        <v>16.3</v>
      </c>
    </row>
    <row r="129" spans="1:37" x14ac:dyDescent="0.55000000000000004">
      <c r="A129" s="28">
        <v>21910319021</v>
      </c>
      <c r="B129" s="22" t="s">
        <v>31</v>
      </c>
      <c r="C129" s="22">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1435</v>
      </c>
      <c r="W129" s="22" t="s">
        <v>1647</v>
      </c>
      <c r="X129" s="35">
        <v>7.98</v>
      </c>
      <c r="Y129" s="35">
        <v>26.3</v>
      </c>
      <c r="Z129" s="35">
        <v>1.03</v>
      </c>
      <c r="AA129" s="35">
        <v>21.8</v>
      </c>
      <c r="AB129" s="22">
        <v>312</v>
      </c>
      <c r="AC129" s="22">
        <v>460</v>
      </c>
      <c r="AD129" s="22">
        <v>316</v>
      </c>
      <c r="AE129" s="35">
        <v>3.22</v>
      </c>
      <c r="AF129" s="35">
        <v>2.5099999999999998</v>
      </c>
      <c r="AG129" s="35">
        <v>28.4</v>
      </c>
      <c r="AH129" s="35">
        <v>53</v>
      </c>
      <c r="AI129" s="22">
        <v>1409</v>
      </c>
      <c r="AJ129" s="22">
        <v>1487</v>
      </c>
      <c r="AK129" s="22">
        <v>3125</v>
      </c>
    </row>
    <row r="130" spans="1:37" x14ac:dyDescent="0.55000000000000004">
      <c r="A130" s="28">
        <v>21910317102</v>
      </c>
      <c r="B130" s="22">
        <v>78</v>
      </c>
      <c r="C130" s="22">
        <v>1389</v>
      </c>
      <c r="D130" s="31" t="s">
        <v>1151</v>
      </c>
      <c r="E130" s="28">
        <v>784</v>
      </c>
      <c r="F130" s="21" t="s">
        <v>0</v>
      </c>
      <c r="G130" s="21" t="s">
        <v>1126</v>
      </c>
      <c r="H130" s="31" t="s">
        <v>1152</v>
      </c>
      <c r="I130" s="31">
        <v>2500</v>
      </c>
      <c r="J130" s="20">
        <v>41261</v>
      </c>
      <c r="K130" s="88">
        <v>41358</v>
      </c>
      <c r="L130" s="87">
        <v>4</v>
      </c>
      <c r="M130" s="62" t="s">
        <v>1213</v>
      </c>
      <c r="N130" s="62" t="s">
        <v>1213</v>
      </c>
      <c r="O130" s="30" t="s">
        <v>1213</v>
      </c>
      <c r="P130" s="30" t="s">
        <v>1213</v>
      </c>
      <c r="Q130" s="30" t="s">
        <v>1213</v>
      </c>
      <c r="R130" s="30" t="s">
        <v>1213</v>
      </c>
      <c r="S130" s="13" t="s">
        <v>66</v>
      </c>
      <c r="T130" s="35">
        <v>462.3</v>
      </c>
      <c r="U130" s="58">
        <v>771.3</v>
      </c>
      <c r="V130" s="22" t="s">
        <v>1434</v>
      </c>
      <c r="W130" s="22" t="s">
        <v>1585</v>
      </c>
      <c r="X130" s="35">
        <v>8.6199999999999992</v>
      </c>
      <c r="Y130" s="35">
        <v>15.8</v>
      </c>
      <c r="Z130" s="35">
        <v>0.97</v>
      </c>
      <c r="AA130" s="35">
        <v>2.41</v>
      </c>
      <c r="AB130" s="22">
        <v>8.07</v>
      </c>
      <c r="AC130" s="22">
        <v>18.2</v>
      </c>
      <c r="AD130" s="22">
        <v>10.9</v>
      </c>
      <c r="AE130" s="35">
        <v>5.47</v>
      </c>
      <c r="AF130" s="35">
        <v>1.87</v>
      </c>
      <c r="AG130" s="35">
        <v>1.1100000000000001</v>
      </c>
      <c r="AH130" s="35">
        <v>10.9</v>
      </c>
      <c r="AI130" s="22">
        <v>17.3</v>
      </c>
      <c r="AJ130" s="22">
        <v>14.9</v>
      </c>
      <c r="AK130" s="22">
        <v>44.9</v>
      </c>
    </row>
    <row r="131" spans="1:37" x14ac:dyDescent="0.55000000000000004">
      <c r="A131" s="28">
        <v>21910319022</v>
      </c>
      <c r="B131" s="22" t="s">
        <v>32</v>
      </c>
      <c r="C131" s="22">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1435</v>
      </c>
      <c r="W131" s="22" t="s">
        <v>1648</v>
      </c>
      <c r="X131" s="35">
        <v>16.899999999999999</v>
      </c>
      <c r="Y131" s="35">
        <v>28.4</v>
      </c>
      <c r="Z131" s="35">
        <v>1.28</v>
      </c>
      <c r="AA131" s="35">
        <v>20.7</v>
      </c>
      <c r="AB131" s="22">
        <v>336</v>
      </c>
      <c r="AC131" s="22">
        <v>454</v>
      </c>
      <c r="AD131" s="22">
        <v>292</v>
      </c>
      <c r="AE131" s="35">
        <v>3.64</v>
      </c>
      <c r="AF131" s="35">
        <v>1.75</v>
      </c>
      <c r="AG131" s="35">
        <v>22.9</v>
      </c>
      <c r="AH131" s="35">
        <v>45.2</v>
      </c>
      <c r="AI131" s="22">
        <v>1328</v>
      </c>
      <c r="AJ131" s="22">
        <v>1249</v>
      </c>
      <c r="AK131" s="22">
        <v>2645</v>
      </c>
    </row>
    <row r="132" spans="1:37" x14ac:dyDescent="0.55000000000000004">
      <c r="A132" s="28">
        <v>21910318951</v>
      </c>
      <c r="B132" s="22" t="s">
        <v>63</v>
      </c>
      <c r="C132" s="22">
        <v>1402</v>
      </c>
      <c r="D132" s="21" t="s">
        <v>1151</v>
      </c>
      <c r="E132" s="28">
        <v>913</v>
      </c>
      <c r="F132" s="21" t="s">
        <v>0</v>
      </c>
      <c r="G132" s="21" t="s">
        <v>1126</v>
      </c>
      <c r="H132" s="21" t="s">
        <v>1152</v>
      </c>
      <c r="I132" s="21">
        <v>2500</v>
      </c>
      <c r="J132" s="20">
        <v>41290</v>
      </c>
      <c r="K132" s="88">
        <v>41387</v>
      </c>
      <c r="L132" s="87">
        <v>5</v>
      </c>
      <c r="M132" s="62" t="s">
        <v>1213</v>
      </c>
      <c r="N132" s="62" t="s">
        <v>1213</v>
      </c>
      <c r="O132" s="7" t="s">
        <v>1213</v>
      </c>
      <c r="P132" s="7" t="s">
        <v>1213</v>
      </c>
      <c r="Q132" s="30" t="s">
        <v>1213</v>
      </c>
      <c r="R132" s="30" t="s">
        <v>1213</v>
      </c>
      <c r="S132" s="13" t="s">
        <v>66</v>
      </c>
      <c r="T132" s="35">
        <v>522.70000000000005</v>
      </c>
      <c r="U132" s="35">
        <v>970.7</v>
      </c>
      <c r="V132" s="22" t="s">
        <v>1435</v>
      </c>
      <c r="W132" s="22" t="s">
        <v>1649</v>
      </c>
      <c r="X132" s="35">
        <v>5.28</v>
      </c>
      <c r="Y132" s="35">
        <v>17.899999999999999</v>
      </c>
      <c r="Z132" s="35">
        <v>2.0699999999999998</v>
      </c>
      <c r="AA132" s="35">
        <v>21</v>
      </c>
      <c r="AB132" s="22">
        <v>417</v>
      </c>
      <c r="AC132" s="22">
        <v>797</v>
      </c>
      <c r="AD132" s="22">
        <v>688</v>
      </c>
      <c r="AE132" s="35">
        <v>7.76</v>
      </c>
      <c r="AF132" s="35">
        <v>8.58</v>
      </c>
      <c r="AG132" s="35">
        <v>49.5</v>
      </c>
      <c r="AH132" s="35">
        <v>52.9</v>
      </c>
      <c r="AI132" s="22">
        <v>1329</v>
      </c>
      <c r="AJ132" s="22">
        <v>2419</v>
      </c>
      <c r="AK132" s="22">
        <v>3353</v>
      </c>
    </row>
    <row r="133" spans="1:37" x14ac:dyDescent="0.55000000000000004">
      <c r="A133" s="28">
        <v>21910317101</v>
      </c>
      <c r="B133" s="22">
        <v>80</v>
      </c>
      <c r="C133" s="22">
        <v>1440</v>
      </c>
      <c r="D133" s="31" t="s">
        <v>1151</v>
      </c>
      <c r="E133" s="28">
        <v>797</v>
      </c>
      <c r="F133" s="21" t="s">
        <v>0</v>
      </c>
      <c r="G133" s="21" t="s">
        <v>1126</v>
      </c>
      <c r="H133" s="31" t="s">
        <v>1152</v>
      </c>
      <c r="I133" s="31">
        <v>2500</v>
      </c>
      <c r="J133" s="20">
        <v>41260</v>
      </c>
      <c r="K133" s="88">
        <v>41358</v>
      </c>
      <c r="L133" s="87">
        <v>4</v>
      </c>
      <c r="M133" s="62" t="s">
        <v>1213</v>
      </c>
      <c r="N133" s="62" t="s">
        <v>1213</v>
      </c>
      <c r="O133" s="30" t="s">
        <v>1213</v>
      </c>
      <c r="P133" s="30" t="s">
        <v>1213</v>
      </c>
      <c r="Q133" s="30" t="s">
        <v>1213</v>
      </c>
      <c r="R133" s="30" t="s">
        <v>1213</v>
      </c>
      <c r="S133" s="13" t="s">
        <v>66</v>
      </c>
      <c r="T133" s="35">
        <v>441.3</v>
      </c>
      <c r="U133" s="58">
        <v>771.9</v>
      </c>
      <c r="V133" s="22" t="s">
        <v>1434</v>
      </c>
      <c r="W133" s="22" t="s">
        <v>1586</v>
      </c>
      <c r="X133" s="35">
        <v>14.8</v>
      </c>
      <c r="Y133" s="35">
        <v>23.8</v>
      </c>
      <c r="Z133" s="35">
        <v>1.27</v>
      </c>
      <c r="AA133" s="35">
        <v>6.2</v>
      </c>
      <c r="AB133" s="22">
        <v>8.35</v>
      </c>
      <c r="AC133" s="22">
        <v>14.9</v>
      </c>
      <c r="AD133" s="22">
        <v>8.36</v>
      </c>
      <c r="AE133" s="35">
        <v>4.5599999999999996</v>
      </c>
      <c r="AF133" s="35">
        <v>2</v>
      </c>
      <c r="AG133" s="35">
        <v>1.92</v>
      </c>
      <c r="AH133" s="35">
        <v>21.4</v>
      </c>
      <c r="AI133" s="22">
        <v>27.8</v>
      </c>
      <c r="AJ133" s="22">
        <v>19.8</v>
      </c>
      <c r="AK133" s="22">
        <v>66.900000000000006</v>
      </c>
    </row>
    <row r="134" spans="1:37" x14ac:dyDescent="0.55000000000000004">
      <c r="A134" s="28">
        <v>21910305371</v>
      </c>
      <c r="B134" s="22">
        <v>1</v>
      </c>
      <c r="C134" s="22">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61">
        <v>279.3</v>
      </c>
      <c r="U134" s="35">
        <v>604.1</v>
      </c>
      <c r="V134" s="22" t="s">
        <v>1433</v>
      </c>
      <c r="W134" s="22" t="s">
        <v>1544</v>
      </c>
      <c r="X134" s="35">
        <v>43.7</v>
      </c>
      <c r="Y134" s="35">
        <v>34.200000000000003</v>
      </c>
      <c r="Z134" s="35">
        <v>1.73</v>
      </c>
      <c r="AA134" s="35">
        <v>4.4000000000000004</v>
      </c>
      <c r="AB134" s="22">
        <v>7.97</v>
      </c>
      <c r="AC134" s="22">
        <v>7.32</v>
      </c>
      <c r="AD134" s="22">
        <v>5.0599999999999996</v>
      </c>
      <c r="AE134" s="35">
        <v>1.64</v>
      </c>
      <c r="AF134" s="35">
        <v>0.81</v>
      </c>
      <c r="AG134" s="35">
        <v>1.22</v>
      </c>
      <c r="AH134" s="35">
        <v>7.89</v>
      </c>
      <c r="AI134" s="22">
        <v>16.100000000000001</v>
      </c>
      <c r="AJ134" s="22">
        <v>9.8000000000000007</v>
      </c>
      <c r="AK134" s="22">
        <v>21</v>
      </c>
    </row>
    <row r="135" spans="1:37" x14ac:dyDescent="0.55000000000000004">
      <c r="A135" s="36">
        <v>21910305382</v>
      </c>
      <c r="B135" s="22">
        <v>2</v>
      </c>
      <c r="C135" s="22">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61">
        <v>295.10000000000002</v>
      </c>
      <c r="U135" s="35">
        <v>673.1</v>
      </c>
      <c r="V135" s="22" t="s">
        <v>1433</v>
      </c>
      <c r="W135" s="22" t="s">
        <v>1545</v>
      </c>
      <c r="X135" s="35">
        <v>47.5</v>
      </c>
      <c r="Y135" s="35">
        <v>32.200000000000003</v>
      </c>
      <c r="Z135" s="35">
        <v>1.42</v>
      </c>
      <c r="AA135" s="35">
        <v>5.65</v>
      </c>
      <c r="AB135" s="22">
        <v>10.4</v>
      </c>
      <c r="AC135" s="22">
        <v>11.6</v>
      </c>
      <c r="AD135" s="22">
        <v>10.4</v>
      </c>
      <c r="AE135" s="35">
        <v>1.28</v>
      </c>
      <c r="AF135" s="35">
        <v>1</v>
      </c>
      <c r="AG135" s="35">
        <v>2.0299999999999998</v>
      </c>
      <c r="AH135" s="35">
        <v>11.4</v>
      </c>
      <c r="AI135" s="22">
        <v>20</v>
      </c>
      <c r="AJ135" s="22">
        <v>13.2</v>
      </c>
      <c r="AK135" s="22">
        <v>30.2</v>
      </c>
    </row>
    <row r="136" spans="1:37"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62" t="s">
        <v>1213</v>
      </c>
      <c r="N136" s="62" t="s">
        <v>1213</v>
      </c>
      <c r="O136" s="7" t="s">
        <v>1213</v>
      </c>
      <c r="P136" s="7" t="s">
        <v>1213</v>
      </c>
      <c r="Q136" s="30" t="s">
        <v>1213</v>
      </c>
      <c r="R136" s="30" t="s">
        <v>1213</v>
      </c>
      <c r="S136" s="13" t="s">
        <v>66</v>
      </c>
      <c r="T136" s="63">
        <v>470.9</v>
      </c>
      <c r="U136" s="6">
        <v>812.6</v>
      </c>
      <c r="V136" s="22" t="s">
        <v>1435</v>
      </c>
      <c r="W136" s="5" t="s">
        <v>1650</v>
      </c>
      <c r="X136" s="6">
        <v>7.6</v>
      </c>
      <c r="Y136" s="6">
        <v>18.7</v>
      </c>
      <c r="Z136" s="6">
        <v>1.18</v>
      </c>
      <c r="AA136" s="6">
        <v>13.4</v>
      </c>
      <c r="AB136" s="5">
        <v>307</v>
      </c>
      <c r="AC136" s="5">
        <v>682</v>
      </c>
      <c r="AD136" s="5">
        <v>398</v>
      </c>
      <c r="AE136" s="6">
        <v>5.74</v>
      </c>
      <c r="AF136" s="6">
        <v>3.21</v>
      </c>
      <c r="AG136" s="6">
        <v>26.5</v>
      </c>
      <c r="AH136" s="6">
        <v>38.200000000000003</v>
      </c>
      <c r="AI136" s="5">
        <v>967</v>
      </c>
      <c r="AJ136" s="5">
        <v>1362</v>
      </c>
      <c r="AK136" s="5">
        <v>2531</v>
      </c>
    </row>
    <row r="137" spans="1:37" x14ac:dyDescent="0.55000000000000004">
      <c r="A137" s="28">
        <v>21910305301</v>
      </c>
      <c r="B137" s="22">
        <v>58</v>
      </c>
      <c r="C137" s="22">
        <v>354</v>
      </c>
      <c r="D137" s="31" t="s">
        <v>1151</v>
      </c>
      <c r="E137" s="28">
        <v>807</v>
      </c>
      <c r="F137" s="21" t="s">
        <v>0</v>
      </c>
      <c r="G137" s="21" t="s">
        <v>1126</v>
      </c>
      <c r="H137" s="31" t="s">
        <v>1152</v>
      </c>
      <c r="I137" s="31">
        <v>25000</v>
      </c>
      <c r="J137" s="20">
        <v>41261</v>
      </c>
      <c r="K137" s="88">
        <v>41358</v>
      </c>
      <c r="L137" s="87">
        <v>4</v>
      </c>
      <c r="M137" s="62" t="s">
        <v>1213</v>
      </c>
      <c r="N137" s="62" t="s">
        <v>1213</v>
      </c>
      <c r="O137" s="30" t="s">
        <v>1213</v>
      </c>
      <c r="P137" s="30" t="s">
        <v>1213</v>
      </c>
      <c r="Q137" s="30" t="s">
        <v>1213</v>
      </c>
      <c r="R137" s="30" t="s">
        <v>1213</v>
      </c>
      <c r="S137" s="13" t="s">
        <v>66</v>
      </c>
      <c r="T137" s="61">
        <v>469.4</v>
      </c>
      <c r="U137" s="58">
        <v>763.4</v>
      </c>
      <c r="V137" s="22" t="s">
        <v>1434</v>
      </c>
      <c r="W137" s="22" t="s">
        <v>1587</v>
      </c>
      <c r="X137" s="35">
        <v>16.7</v>
      </c>
      <c r="Y137" s="35">
        <v>26.3</v>
      </c>
      <c r="Z137" s="35">
        <v>1.32</v>
      </c>
      <c r="AA137" s="35">
        <v>6.19</v>
      </c>
      <c r="AB137" s="22">
        <v>8.4700000000000006</v>
      </c>
      <c r="AC137" s="22">
        <v>11.4</v>
      </c>
      <c r="AD137" s="22">
        <v>9.1199999999999992</v>
      </c>
      <c r="AE137" s="35">
        <v>3.23</v>
      </c>
      <c r="AF137" s="35">
        <v>2.0499999999999998</v>
      </c>
      <c r="AG137" s="35">
        <v>1.77</v>
      </c>
      <c r="AH137" s="35">
        <v>20.5</v>
      </c>
      <c r="AI137" s="22">
        <v>28.2</v>
      </c>
      <c r="AJ137" s="22">
        <v>18.399999999999999</v>
      </c>
      <c r="AK137" s="22">
        <v>66.8</v>
      </c>
    </row>
    <row r="138" spans="1:37" x14ac:dyDescent="0.55000000000000004">
      <c r="A138" s="28">
        <v>21910305342</v>
      </c>
      <c r="B138" s="22" t="s">
        <v>34</v>
      </c>
      <c r="C138" s="22">
        <v>421</v>
      </c>
      <c r="D138" s="21" t="s">
        <v>1151</v>
      </c>
      <c r="E138" s="28">
        <v>928</v>
      </c>
      <c r="F138" s="21" t="s">
        <v>0</v>
      </c>
      <c r="G138" s="21" t="s">
        <v>1126</v>
      </c>
      <c r="H138" s="21" t="s">
        <v>1152</v>
      </c>
      <c r="I138" s="21">
        <v>25000</v>
      </c>
      <c r="J138" s="20">
        <v>41290</v>
      </c>
      <c r="K138" s="88">
        <v>41386</v>
      </c>
      <c r="L138" s="87">
        <v>5</v>
      </c>
      <c r="M138" s="62" t="s">
        <v>1213</v>
      </c>
      <c r="N138" s="62" t="s">
        <v>1213</v>
      </c>
      <c r="O138" s="7" t="s">
        <v>1213</v>
      </c>
      <c r="P138" s="7" t="s">
        <v>1213</v>
      </c>
      <c r="Q138" s="30" t="s">
        <v>1213</v>
      </c>
      <c r="R138" s="30" t="s">
        <v>1213</v>
      </c>
      <c r="S138" s="13" t="s">
        <v>66</v>
      </c>
      <c r="T138" s="61">
        <v>501.4</v>
      </c>
      <c r="U138" s="35">
        <v>942.8</v>
      </c>
      <c r="V138" s="22" t="s">
        <v>1435</v>
      </c>
      <c r="W138" s="22" t="s">
        <v>1651</v>
      </c>
      <c r="X138" s="35">
        <v>12.5</v>
      </c>
      <c r="Y138" s="35">
        <v>28.9</v>
      </c>
      <c r="Z138" s="35">
        <v>1.48</v>
      </c>
      <c r="AA138" s="35">
        <v>21.8</v>
      </c>
      <c r="AB138" s="22">
        <v>337</v>
      </c>
      <c r="AC138" s="22">
        <v>546</v>
      </c>
      <c r="AD138" s="22">
        <v>334</v>
      </c>
      <c r="AE138" s="35">
        <v>4.97</v>
      </c>
      <c r="AF138" s="35">
        <v>2.5499999999999998</v>
      </c>
      <c r="AG138" s="35">
        <v>24.3</v>
      </c>
      <c r="AH138" s="35">
        <v>51</v>
      </c>
      <c r="AI138" s="22">
        <v>1396</v>
      </c>
      <c r="AJ138" s="22">
        <v>1321</v>
      </c>
      <c r="AK138" s="22">
        <v>3075</v>
      </c>
    </row>
    <row r="139" spans="1:37" x14ac:dyDescent="0.55000000000000004">
      <c r="A139" s="28">
        <v>21910305352</v>
      </c>
      <c r="B139" s="22" t="s">
        <v>54</v>
      </c>
      <c r="C139" s="22">
        <v>468</v>
      </c>
      <c r="D139" s="21" t="s">
        <v>1151</v>
      </c>
      <c r="E139" s="28">
        <v>932</v>
      </c>
      <c r="F139" s="21" t="s">
        <v>0</v>
      </c>
      <c r="G139" s="21" t="s">
        <v>1126</v>
      </c>
      <c r="H139" s="21" t="s">
        <v>1152</v>
      </c>
      <c r="I139" s="21">
        <v>25000</v>
      </c>
      <c r="J139" s="20">
        <v>41292</v>
      </c>
      <c r="K139" s="88">
        <v>41387</v>
      </c>
      <c r="L139" s="87">
        <v>5</v>
      </c>
      <c r="M139" s="62" t="s">
        <v>1213</v>
      </c>
      <c r="N139" s="62" t="s">
        <v>1213</v>
      </c>
      <c r="O139" s="7" t="s">
        <v>1213</v>
      </c>
      <c r="P139" s="7" t="s">
        <v>1213</v>
      </c>
      <c r="Q139" s="30" t="s">
        <v>1213</v>
      </c>
      <c r="R139" s="30" t="s">
        <v>1213</v>
      </c>
      <c r="S139" s="13" t="s">
        <v>66</v>
      </c>
      <c r="T139" s="61">
        <v>528.70000000000005</v>
      </c>
      <c r="U139" s="35">
        <v>936</v>
      </c>
      <c r="V139" s="22" t="s">
        <v>1435</v>
      </c>
      <c r="W139" s="22" t="s">
        <v>1652</v>
      </c>
      <c r="X139" s="35">
        <v>8.2100000000000009</v>
      </c>
      <c r="Y139" s="35">
        <v>19.5</v>
      </c>
      <c r="Z139" s="35">
        <v>1.65</v>
      </c>
      <c r="AA139" s="35">
        <v>24.4</v>
      </c>
      <c r="AB139" s="22">
        <v>420</v>
      </c>
      <c r="AC139" s="22">
        <v>638</v>
      </c>
      <c r="AD139" s="22">
        <v>620</v>
      </c>
      <c r="AE139" s="35">
        <v>4.6500000000000004</v>
      </c>
      <c r="AF139" s="35">
        <v>5.89</v>
      </c>
      <c r="AG139" s="35">
        <v>44</v>
      </c>
      <c r="AH139" s="35">
        <v>58.8</v>
      </c>
      <c r="AI139" s="22">
        <v>1587</v>
      </c>
      <c r="AJ139" s="22">
        <v>2387</v>
      </c>
      <c r="AK139" s="22">
        <v>3937</v>
      </c>
    </row>
    <row r="140" spans="1:37"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1433</v>
      </c>
      <c r="W140" s="5" t="s">
        <v>1546</v>
      </c>
      <c r="X140" s="6">
        <v>37.700000000000003</v>
      </c>
      <c r="Y140" s="6">
        <v>30.7</v>
      </c>
      <c r="Z140" s="6">
        <v>2</v>
      </c>
      <c r="AA140" s="6">
        <v>5.23</v>
      </c>
      <c r="AB140" s="6">
        <v>8.9600000000000009</v>
      </c>
      <c r="AC140" s="6">
        <v>10.8</v>
      </c>
      <c r="AD140" s="6">
        <v>5.14</v>
      </c>
      <c r="AE140" s="6">
        <v>3.11</v>
      </c>
      <c r="AF140" s="6">
        <v>1.1200000000000001</v>
      </c>
      <c r="AG140" s="6">
        <v>2.44</v>
      </c>
      <c r="AH140" s="6">
        <v>10.6</v>
      </c>
      <c r="AI140" s="6">
        <v>19</v>
      </c>
      <c r="AJ140" s="6">
        <v>16.100000000000001</v>
      </c>
      <c r="AK140" s="6">
        <v>25.5</v>
      </c>
    </row>
    <row r="141" spans="1:37"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63">
        <v>245.9</v>
      </c>
      <c r="U141" s="6">
        <v>507.5</v>
      </c>
      <c r="V141" s="22" t="s">
        <v>1433</v>
      </c>
      <c r="W141" s="5" t="s">
        <v>1547</v>
      </c>
      <c r="X141" s="6">
        <v>42.4</v>
      </c>
      <c r="Y141" s="6">
        <v>28</v>
      </c>
      <c r="Z141" s="6">
        <v>2.76</v>
      </c>
      <c r="AA141" s="6">
        <v>7.47</v>
      </c>
      <c r="AB141" s="6">
        <v>12.8</v>
      </c>
      <c r="AC141" s="6">
        <v>13.8</v>
      </c>
      <c r="AD141" s="6">
        <v>6.78</v>
      </c>
      <c r="AE141" s="6">
        <v>2.41</v>
      </c>
      <c r="AF141" s="6">
        <v>1.74</v>
      </c>
      <c r="AG141" s="6">
        <v>2.63</v>
      </c>
      <c r="AH141" s="6">
        <v>16.7</v>
      </c>
      <c r="AI141" s="6">
        <v>23.3</v>
      </c>
      <c r="AJ141" s="6">
        <v>17.3</v>
      </c>
      <c r="AK141" s="6">
        <v>36.1</v>
      </c>
    </row>
    <row r="142" spans="1:37" x14ac:dyDescent="0.55000000000000004">
      <c r="A142" s="28">
        <v>21910305302</v>
      </c>
      <c r="B142" s="22">
        <v>62</v>
      </c>
      <c r="C142" s="22">
        <v>644</v>
      </c>
      <c r="D142" s="31" t="s">
        <v>1151</v>
      </c>
      <c r="E142" s="28">
        <v>808</v>
      </c>
      <c r="F142" s="21" t="s">
        <v>0</v>
      </c>
      <c r="G142" s="21" t="s">
        <v>1126</v>
      </c>
      <c r="H142" s="31" t="s">
        <v>1152</v>
      </c>
      <c r="I142" s="31">
        <v>25000</v>
      </c>
      <c r="J142" s="20">
        <v>41261</v>
      </c>
      <c r="K142" s="88">
        <v>41358</v>
      </c>
      <c r="L142" s="87">
        <v>4</v>
      </c>
      <c r="M142" s="62" t="s">
        <v>1213</v>
      </c>
      <c r="N142" s="62" t="s">
        <v>1213</v>
      </c>
      <c r="O142" s="30" t="s">
        <v>1213</v>
      </c>
      <c r="P142" s="30" t="s">
        <v>1213</v>
      </c>
      <c r="Q142" s="30" t="s">
        <v>1213</v>
      </c>
      <c r="R142" s="30" t="s">
        <v>1213</v>
      </c>
      <c r="S142" s="13" t="s">
        <v>66</v>
      </c>
      <c r="T142" s="61">
        <v>445.8</v>
      </c>
      <c r="U142" s="58">
        <v>809.5</v>
      </c>
      <c r="V142" s="22" t="s">
        <v>1434</v>
      </c>
      <c r="W142" s="22" t="s">
        <v>1588</v>
      </c>
      <c r="X142" s="35">
        <v>11.3</v>
      </c>
      <c r="Y142" s="35">
        <v>19.899999999999999</v>
      </c>
      <c r="Z142" s="35">
        <v>1.1000000000000001</v>
      </c>
      <c r="AA142" s="35">
        <v>5.66</v>
      </c>
      <c r="AB142" s="22">
        <v>7.94</v>
      </c>
      <c r="AC142" s="22">
        <v>13.1</v>
      </c>
      <c r="AD142" s="22">
        <v>9.4600000000000009</v>
      </c>
      <c r="AE142" s="35">
        <v>3.68</v>
      </c>
      <c r="AF142" s="35">
        <v>2.04</v>
      </c>
      <c r="AG142" s="35">
        <v>2.2799999999999998</v>
      </c>
      <c r="AH142" s="35">
        <v>23.8</v>
      </c>
      <c r="AI142" s="22">
        <v>25.2</v>
      </c>
      <c r="AJ142" s="22">
        <v>22.7</v>
      </c>
      <c r="AK142" s="22">
        <v>72.2</v>
      </c>
    </row>
    <row r="143" spans="1:37" x14ac:dyDescent="0.55000000000000004">
      <c r="A143" s="28">
        <v>21910305341</v>
      </c>
      <c r="B143" s="22" t="s">
        <v>39</v>
      </c>
      <c r="C143" s="22">
        <v>746</v>
      </c>
      <c r="D143" s="21" t="s">
        <v>1151</v>
      </c>
      <c r="E143" s="28">
        <v>930</v>
      </c>
      <c r="F143" s="21" t="s">
        <v>0</v>
      </c>
      <c r="G143" s="21" t="s">
        <v>1126</v>
      </c>
      <c r="H143" s="21" t="s">
        <v>1152</v>
      </c>
      <c r="I143" s="21">
        <v>25000</v>
      </c>
      <c r="J143" s="20">
        <v>41289</v>
      </c>
      <c r="K143" s="88">
        <v>41386</v>
      </c>
      <c r="L143" s="87">
        <v>5</v>
      </c>
      <c r="M143" s="62" t="s">
        <v>1213</v>
      </c>
      <c r="N143" s="62" t="s">
        <v>1213</v>
      </c>
      <c r="O143" s="7" t="s">
        <v>1213</v>
      </c>
      <c r="P143" s="7" t="s">
        <v>1213</v>
      </c>
      <c r="Q143" s="30" t="s">
        <v>1213</v>
      </c>
      <c r="R143" s="30" t="s">
        <v>1213</v>
      </c>
      <c r="S143" s="13" t="s">
        <v>66</v>
      </c>
      <c r="T143" s="56">
        <v>480.6</v>
      </c>
      <c r="U143" s="35">
        <v>993.5</v>
      </c>
      <c r="V143" s="22" t="s">
        <v>1435</v>
      </c>
      <c r="W143" s="22" t="s">
        <v>1653</v>
      </c>
      <c r="X143" s="35">
        <v>11.5</v>
      </c>
      <c r="Y143" s="35">
        <v>21.6</v>
      </c>
      <c r="Z143" s="35">
        <v>1.57</v>
      </c>
      <c r="AA143" s="35">
        <v>16.3</v>
      </c>
      <c r="AB143" s="22">
        <v>341</v>
      </c>
      <c r="AC143" s="22">
        <v>593</v>
      </c>
      <c r="AD143" s="22">
        <v>403</v>
      </c>
      <c r="AE143" s="35">
        <v>5.86</v>
      </c>
      <c r="AF143" s="35">
        <v>3.9</v>
      </c>
      <c r="AG143" s="35">
        <v>23.9</v>
      </c>
      <c r="AH143" s="35">
        <v>47.9</v>
      </c>
      <c r="AI143" s="22">
        <v>1075</v>
      </c>
      <c r="AJ143" s="22">
        <v>1328</v>
      </c>
      <c r="AK143" s="22">
        <v>2751</v>
      </c>
    </row>
    <row r="144" spans="1:37" x14ac:dyDescent="0.55000000000000004">
      <c r="A144" s="28">
        <v>21910305392</v>
      </c>
      <c r="B144" s="22">
        <v>50</v>
      </c>
      <c r="C144" s="22">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1433</v>
      </c>
      <c r="W144" s="22" t="s">
        <v>1548</v>
      </c>
      <c r="X144" s="35">
        <v>31.7</v>
      </c>
      <c r="Y144" s="35">
        <v>23.9</v>
      </c>
      <c r="Z144" s="35">
        <v>1.99</v>
      </c>
      <c r="AA144" s="35">
        <v>17.8</v>
      </c>
      <c r="AB144" s="22">
        <v>8.65</v>
      </c>
      <c r="AC144" s="22">
        <v>11.7</v>
      </c>
      <c r="AD144" s="22">
        <v>6.07</v>
      </c>
      <c r="AE144" s="35">
        <v>4.09</v>
      </c>
      <c r="AF144" s="35">
        <v>1.37</v>
      </c>
      <c r="AG144" s="35">
        <v>13.5</v>
      </c>
      <c r="AH144" s="35">
        <v>46.9</v>
      </c>
      <c r="AI144" s="22">
        <v>41.7</v>
      </c>
      <c r="AJ144" s="22">
        <v>35.700000000000003</v>
      </c>
      <c r="AK144" s="22">
        <v>90.2</v>
      </c>
    </row>
    <row r="145" spans="1:37" x14ac:dyDescent="0.55000000000000004">
      <c r="A145" s="28">
        <v>21910305351</v>
      </c>
      <c r="B145" s="22" t="s">
        <v>57</v>
      </c>
      <c r="C145" s="22">
        <v>807</v>
      </c>
      <c r="D145" s="21" t="s">
        <v>1151</v>
      </c>
      <c r="E145" s="28">
        <v>934</v>
      </c>
      <c r="F145" s="21" t="s">
        <v>0</v>
      </c>
      <c r="G145" s="21" t="s">
        <v>1126</v>
      </c>
      <c r="H145" s="21" t="s">
        <v>1152</v>
      </c>
      <c r="I145" s="21">
        <v>25000</v>
      </c>
      <c r="J145" s="20">
        <v>41291</v>
      </c>
      <c r="K145" s="88">
        <v>41387</v>
      </c>
      <c r="L145" s="87">
        <v>5</v>
      </c>
      <c r="M145" s="62" t="s">
        <v>1213</v>
      </c>
      <c r="N145" s="62" t="s">
        <v>1213</v>
      </c>
      <c r="O145" s="7" t="s">
        <v>1213</v>
      </c>
      <c r="P145" s="7" t="s">
        <v>1213</v>
      </c>
      <c r="Q145" s="30" t="s">
        <v>1213</v>
      </c>
      <c r="R145" s="30" t="s">
        <v>1213</v>
      </c>
      <c r="S145" s="13" t="s">
        <v>66</v>
      </c>
      <c r="T145" s="61">
        <v>415.3</v>
      </c>
      <c r="U145" s="35">
        <v>584.4</v>
      </c>
      <c r="V145" s="22" t="s">
        <v>1435</v>
      </c>
      <c r="W145" s="22" t="s">
        <v>1654</v>
      </c>
      <c r="X145" s="35">
        <v>15.5</v>
      </c>
      <c r="Y145" s="35">
        <v>25.6</v>
      </c>
      <c r="Z145" s="35">
        <v>1.53</v>
      </c>
      <c r="AA145" s="35">
        <v>22.6</v>
      </c>
      <c r="AB145" s="22">
        <v>322</v>
      </c>
      <c r="AC145" s="22">
        <v>541</v>
      </c>
      <c r="AD145" s="22">
        <v>288</v>
      </c>
      <c r="AE145" s="35">
        <v>4.76</v>
      </c>
      <c r="AF145" s="35">
        <v>2.4300000000000002</v>
      </c>
      <c r="AG145" s="35">
        <v>26.3</v>
      </c>
      <c r="AH145" s="35">
        <v>52.3</v>
      </c>
      <c r="AI145" s="22">
        <v>1472</v>
      </c>
      <c r="AJ145" s="22">
        <v>1479</v>
      </c>
      <c r="AK145" s="22">
        <v>3299</v>
      </c>
    </row>
    <row r="146" spans="1:37"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63">
        <v>274.7</v>
      </c>
      <c r="U146" s="6">
        <v>738.4</v>
      </c>
      <c r="V146" s="22" t="s">
        <v>1433</v>
      </c>
      <c r="W146" s="5" t="s">
        <v>1506</v>
      </c>
      <c r="X146" s="6">
        <v>42.1</v>
      </c>
      <c r="Y146" s="6">
        <v>28.9</v>
      </c>
      <c r="Z146" s="6">
        <v>2.34</v>
      </c>
      <c r="AA146" s="6">
        <v>10.4</v>
      </c>
      <c r="AB146" s="6">
        <v>10.9</v>
      </c>
      <c r="AC146" s="6">
        <v>11</v>
      </c>
      <c r="AD146" s="6">
        <v>8.14</v>
      </c>
      <c r="AE146" s="6">
        <v>2.46</v>
      </c>
      <c r="AF146" s="6">
        <v>1.49</v>
      </c>
      <c r="AG146" s="6">
        <v>5.28</v>
      </c>
      <c r="AH146" s="6">
        <v>21.8</v>
      </c>
      <c r="AI146" s="6">
        <v>29.6</v>
      </c>
      <c r="AJ146" s="6">
        <v>20.9</v>
      </c>
      <c r="AK146" s="6">
        <v>43.5</v>
      </c>
    </row>
    <row r="147" spans="1:37" x14ac:dyDescent="0.55000000000000004">
      <c r="A147" s="28">
        <v>21910305391</v>
      </c>
      <c r="B147" s="22">
        <v>21</v>
      </c>
      <c r="C147" s="22">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61">
        <v>291</v>
      </c>
      <c r="U147" s="35">
        <v>594.79999999999995</v>
      </c>
      <c r="V147" s="22" t="s">
        <v>1433</v>
      </c>
      <c r="W147" s="22" t="s">
        <v>1549</v>
      </c>
      <c r="X147" s="35">
        <v>31.5</v>
      </c>
      <c r="Y147" s="35">
        <v>26.2</v>
      </c>
      <c r="Z147" s="35">
        <v>2.19</v>
      </c>
      <c r="AA147" s="35">
        <v>12.8</v>
      </c>
      <c r="AB147" s="22">
        <v>10</v>
      </c>
      <c r="AC147" s="22">
        <v>13.6</v>
      </c>
      <c r="AD147" s="22">
        <v>6.85</v>
      </c>
      <c r="AE147" s="35">
        <v>4.66</v>
      </c>
      <c r="AF147" s="35">
        <v>1.51</v>
      </c>
      <c r="AG147" s="35">
        <v>7.83</v>
      </c>
      <c r="AH147" s="35">
        <v>33.799999999999997</v>
      </c>
      <c r="AI147" s="22">
        <v>31.8</v>
      </c>
      <c r="AJ147" s="22">
        <v>27.2</v>
      </c>
      <c r="AK147" s="22">
        <v>63</v>
      </c>
    </row>
    <row r="148" spans="1:37" x14ac:dyDescent="0.55000000000000004">
      <c r="A148" s="28">
        <v>21910305312</v>
      </c>
      <c r="B148" s="22">
        <v>89</v>
      </c>
      <c r="C148" s="22">
        <v>948</v>
      </c>
      <c r="D148" s="31" t="s">
        <v>1151</v>
      </c>
      <c r="E148" s="28">
        <v>811</v>
      </c>
      <c r="F148" s="21" t="s">
        <v>0</v>
      </c>
      <c r="G148" s="21" t="s">
        <v>1126</v>
      </c>
      <c r="H148" s="31" t="s">
        <v>1152</v>
      </c>
      <c r="I148" s="31">
        <v>25000</v>
      </c>
      <c r="J148" s="20">
        <v>41267</v>
      </c>
      <c r="K148" s="88">
        <v>41359</v>
      </c>
      <c r="L148" s="87">
        <v>4</v>
      </c>
      <c r="M148" s="62" t="s">
        <v>1213</v>
      </c>
      <c r="N148" s="62" t="s">
        <v>1213</v>
      </c>
      <c r="O148" s="30" t="s">
        <v>1213</v>
      </c>
      <c r="P148" s="30" t="s">
        <v>1213</v>
      </c>
      <c r="Q148" s="30" t="s">
        <v>1213</v>
      </c>
      <c r="R148" s="30" t="s">
        <v>1213</v>
      </c>
      <c r="S148" s="13" t="s">
        <v>66</v>
      </c>
      <c r="T148" s="61">
        <v>460.2</v>
      </c>
      <c r="U148" s="35">
        <v>674.9</v>
      </c>
      <c r="V148" s="22" t="s">
        <v>1434</v>
      </c>
      <c r="W148" s="22" t="s">
        <v>1589</v>
      </c>
      <c r="X148" s="35">
        <v>23.4</v>
      </c>
      <c r="Y148" s="35">
        <v>23.6</v>
      </c>
      <c r="Z148" s="35">
        <v>1.44</v>
      </c>
      <c r="AA148" s="35">
        <v>6.43</v>
      </c>
      <c r="AB148" s="22">
        <v>8.2100000000000009</v>
      </c>
      <c r="AC148" s="22">
        <v>11.9</v>
      </c>
      <c r="AD148" s="22">
        <v>8.57</v>
      </c>
      <c r="AE148" s="35">
        <v>3.43</v>
      </c>
      <c r="AF148" s="35">
        <v>2.0699999999999998</v>
      </c>
      <c r="AG148" s="35">
        <v>2.38</v>
      </c>
      <c r="AH148" s="35">
        <v>22.6</v>
      </c>
      <c r="AI148" s="22">
        <v>28.9</v>
      </c>
      <c r="AJ148" s="22">
        <v>22.5</v>
      </c>
      <c r="AK148" s="22">
        <v>70.599999999999994</v>
      </c>
    </row>
    <row r="149" spans="1:37" x14ac:dyDescent="0.55000000000000004">
      <c r="A149" s="28">
        <v>21910305311</v>
      </c>
      <c r="B149" s="22">
        <v>90</v>
      </c>
      <c r="C149" s="22">
        <v>949</v>
      </c>
      <c r="D149" s="31" t="s">
        <v>1151</v>
      </c>
      <c r="E149" s="28">
        <v>805</v>
      </c>
      <c r="F149" s="21" t="s">
        <v>0</v>
      </c>
      <c r="G149" s="21" t="s">
        <v>1126</v>
      </c>
      <c r="H149" s="31" t="s">
        <v>1152</v>
      </c>
      <c r="I149" s="31">
        <v>25000</v>
      </c>
      <c r="J149" s="20">
        <v>41263</v>
      </c>
      <c r="K149" s="88">
        <v>41359</v>
      </c>
      <c r="L149" s="87">
        <v>4</v>
      </c>
      <c r="M149" s="62" t="s">
        <v>1213</v>
      </c>
      <c r="N149" s="62" t="s">
        <v>1213</v>
      </c>
      <c r="O149" s="30" t="s">
        <v>1213</v>
      </c>
      <c r="P149" s="30" t="s">
        <v>1213</v>
      </c>
      <c r="Q149" s="30" t="s">
        <v>1213</v>
      </c>
      <c r="R149" s="30" t="s">
        <v>1213</v>
      </c>
      <c r="S149" s="13" t="s">
        <v>66</v>
      </c>
      <c r="T149" s="61">
        <v>443.3</v>
      </c>
      <c r="U149" s="35">
        <v>969.9</v>
      </c>
      <c r="V149" s="22" t="s">
        <v>1434</v>
      </c>
      <c r="W149" s="22" t="s">
        <v>1590</v>
      </c>
      <c r="X149" s="35">
        <v>25.5</v>
      </c>
      <c r="Y149" s="35">
        <v>26.1</v>
      </c>
      <c r="Z149" s="35">
        <v>1.21</v>
      </c>
      <c r="AA149" s="35">
        <v>8.1999999999999993</v>
      </c>
      <c r="AB149" s="22">
        <v>7.73</v>
      </c>
      <c r="AC149" s="22">
        <v>9.93</v>
      </c>
      <c r="AD149" s="22">
        <v>8.56</v>
      </c>
      <c r="AE149" s="35">
        <v>2.48</v>
      </c>
      <c r="AF149" s="35">
        <v>2.0099999999999998</v>
      </c>
      <c r="AG149" s="35">
        <v>3.47</v>
      </c>
      <c r="AH149" s="35">
        <v>26.2</v>
      </c>
      <c r="AI149" s="22">
        <v>34.1</v>
      </c>
      <c r="AJ149" s="22">
        <v>27.4</v>
      </c>
      <c r="AK149" s="22">
        <v>80.400000000000006</v>
      </c>
    </row>
    <row r="150" spans="1:37" x14ac:dyDescent="0.55000000000000004">
      <c r="A150" s="28">
        <v>21910305402</v>
      </c>
      <c r="B150" s="22">
        <v>43</v>
      </c>
      <c r="C150" s="22">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61">
        <v>262.8</v>
      </c>
      <c r="U150" s="35">
        <v>644.9</v>
      </c>
      <c r="V150" s="22" t="s">
        <v>1433</v>
      </c>
      <c r="W150" s="22" t="s">
        <v>1550</v>
      </c>
      <c r="X150" s="35">
        <v>29.9</v>
      </c>
      <c r="Y150" s="35">
        <v>23.7</v>
      </c>
      <c r="Z150" s="35">
        <v>1.94</v>
      </c>
      <c r="AA150" s="35">
        <v>17.2</v>
      </c>
      <c r="AB150" s="22">
        <v>8.09</v>
      </c>
      <c r="AC150" s="22">
        <v>10.8</v>
      </c>
      <c r="AD150" s="22">
        <v>6.72</v>
      </c>
      <c r="AE150" s="35">
        <v>3.94</v>
      </c>
      <c r="AF150" s="35">
        <v>1.39</v>
      </c>
      <c r="AG150" s="35">
        <v>10.8</v>
      </c>
      <c r="AH150" s="35">
        <v>49.5</v>
      </c>
      <c r="AI150" s="22">
        <v>40.700000000000003</v>
      </c>
      <c r="AJ150" s="22">
        <v>31.3</v>
      </c>
      <c r="AK150" s="22">
        <v>95.4</v>
      </c>
    </row>
    <row r="151" spans="1:37" x14ac:dyDescent="0.55000000000000004">
      <c r="A151" s="28">
        <v>21910305332</v>
      </c>
      <c r="B151" s="22" t="s">
        <v>46</v>
      </c>
      <c r="C151" s="22">
        <v>1281</v>
      </c>
      <c r="D151" s="21" t="s">
        <v>1151</v>
      </c>
      <c r="E151" s="28">
        <v>926</v>
      </c>
      <c r="F151" s="21" t="s">
        <v>0</v>
      </c>
      <c r="G151" s="21" t="s">
        <v>1126</v>
      </c>
      <c r="H151" s="21" t="s">
        <v>1152</v>
      </c>
      <c r="I151" s="21">
        <v>25000</v>
      </c>
      <c r="J151" s="20">
        <v>41289</v>
      </c>
      <c r="K151" s="88">
        <v>41386</v>
      </c>
      <c r="L151" s="87">
        <v>5</v>
      </c>
      <c r="M151" s="62" t="s">
        <v>1213</v>
      </c>
      <c r="N151" s="62" t="s">
        <v>1213</v>
      </c>
      <c r="O151" s="7" t="s">
        <v>1213</v>
      </c>
      <c r="P151" s="7" t="s">
        <v>1213</v>
      </c>
      <c r="Q151" s="30" t="s">
        <v>1213</v>
      </c>
      <c r="R151" s="30" t="s">
        <v>1213</v>
      </c>
      <c r="S151" s="13" t="s">
        <v>66</v>
      </c>
      <c r="T151" s="61">
        <v>543.5</v>
      </c>
      <c r="U151" s="35">
        <v>1132.7</v>
      </c>
      <c r="V151" s="22" t="s">
        <v>1435</v>
      </c>
      <c r="W151" s="22" t="s">
        <v>1655</v>
      </c>
      <c r="X151" s="35">
        <v>11.2</v>
      </c>
      <c r="Y151" s="35">
        <v>24.2</v>
      </c>
      <c r="Z151" s="35">
        <v>1.38</v>
      </c>
      <c r="AA151" s="35">
        <v>22.8</v>
      </c>
      <c r="AB151" s="22">
        <v>344</v>
      </c>
      <c r="AC151" s="22">
        <v>511</v>
      </c>
      <c r="AD151" s="22">
        <v>407</v>
      </c>
      <c r="AE151" s="35">
        <v>4.26</v>
      </c>
      <c r="AF151" s="35">
        <v>3.49</v>
      </c>
      <c r="AG151" s="35">
        <v>33.700000000000003</v>
      </c>
      <c r="AH151" s="35">
        <v>56.5</v>
      </c>
      <c r="AI151" s="22">
        <v>1362</v>
      </c>
      <c r="AJ151" s="22">
        <v>1554</v>
      </c>
      <c r="AK151" s="22">
        <v>3208</v>
      </c>
    </row>
    <row r="152" spans="1:37" x14ac:dyDescent="0.55000000000000004">
      <c r="A152" s="28">
        <v>21910307211</v>
      </c>
      <c r="B152" s="22" t="s">
        <v>30</v>
      </c>
      <c r="C152" s="22">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61">
        <v>250.8</v>
      </c>
      <c r="U152" s="35">
        <v>488.8</v>
      </c>
      <c r="V152" s="22" t="s">
        <v>1435</v>
      </c>
      <c r="W152" s="22" t="s">
        <v>1656</v>
      </c>
      <c r="X152" s="35">
        <v>21.2</v>
      </c>
      <c r="Y152" s="35">
        <v>31.8</v>
      </c>
      <c r="Z152" s="35">
        <v>1.19</v>
      </c>
      <c r="AA152" s="35">
        <v>19.399999999999999</v>
      </c>
      <c r="AB152" s="22">
        <v>298</v>
      </c>
      <c r="AC152" s="22">
        <v>372</v>
      </c>
      <c r="AD152" s="22">
        <v>246</v>
      </c>
      <c r="AE152" s="35">
        <v>2.66</v>
      </c>
      <c r="AF152" s="35">
        <v>1.29</v>
      </c>
      <c r="AG152" s="35">
        <v>16.899999999999999</v>
      </c>
      <c r="AH152" s="35">
        <v>38.5</v>
      </c>
      <c r="AI152" s="22">
        <v>1225</v>
      </c>
      <c r="AJ152" s="22">
        <v>1015</v>
      </c>
      <c r="AK152" s="22">
        <v>2125</v>
      </c>
    </row>
    <row r="153" spans="1:37" x14ac:dyDescent="0.55000000000000004">
      <c r="A153" s="28">
        <v>21910307212</v>
      </c>
      <c r="B153" s="22" t="s">
        <v>4</v>
      </c>
      <c r="C153" s="22">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61">
        <v>255.4</v>
      </c>
      <c r="U153" s="35">
        <v>492.8</v>
      </c>
      <c r="V153" s="22" t="s">
        <v>1435</v>
      </c>
      <c r="W153" s="22" t="s">
        <v>1657</v>
      </c>
      <c r="X153" s="35">
        <v>14.1</v>
      </c>
      <c r="Y153" s="35">
        <v>27.5</v>
      </c>
      <c r="Z153" s="35">
        <v>1.85</v>
      </c>
      <c r="AA153" s="35">
        <v>21.2</v>
      </c>
      <c r="AB153" s="22">
        <v>387</v>
      </c>
      <c r="AC153" s="22">
        <v>632</v>
      </c>
      <c r="AD153" s="22">
        <v>446</v>
      </c>
      <c r="AE153" s="35">
        <v>4.24</v>
      </c>
      <c r="AF153" s="35">
        <v>4.17</v>
      </c>
      <c r="AG153" s="35">
        <v>26.2</v>
      </c>
      <c r="AH153" s="35">
        <v>46.8</v>
      </c>
      <c r="AI153" s="22">
        <v>1401</v>
      </c>
      <c r="AJ153" s="22">
        <v>1409</v>
      </c>
      <c r="AK153" s="22">
        <v>2981</v>
      </c>
    </row>
    <row r="154" spans="1:37" x14ac:dyDescent="0.55000000000000004">
      <c r="A154" s="60"/>
      <c r="D154" s="60"/>
      <c r="E154" s="60"/>
      <c r="F154" s="60"/>
      <c r="G154" s="60"/>
      <c r="H154" s="60"/>
      <c r="I154" s="60"/>
      <c r="J154" s="60"/>
      <c r="K154" s="60"/>
      <c r="L154" s="60"/>
      <c r="M154" s="60"/>
      <c r="N154" s="60"/>
      <c r="O154" s="60"/>
      <c r="P154" s="60"/>
      <c r="Q154" s="60"/>
      <c r="R154" s="60"/>
      <c r="S154" s="60"/>
      <c r="X154" s="23"/>
      <c r="Y154" s="23"/>
      <c r="Z154" s="23"/>
      <c r="AA154" s="23"/>
    </row>
    <row r="155" spans="1:37" x14ac:dyDescent="0.55000000000000004">
      <c r="A155" s="86" t="s">
        <v>1138</v>
      </c>
      <c r="D155" s="60"/>
      <c r="E155" s="60"/>
      <c r="F155" s="60"/>
      <c r="G155" s="60"/>
      <c r="H155" s="60"/>
      <c r="I155" s="60"/>
      <c r="J155" s="60"/>
      <c r="K155" s="60"/>
      <c r="L155" s="60"/>
      <c r="M155" s="60"/>
      <c r="N155" s="60"/>
      <c r="O155" s="60"/>
      <c r="P155" s="60"/>
      <c r="Q155" s="60"/>
      <c r="R155" s="60"/>
      <c r="S155" s="60"/>
      <c r="X155" s="23"/>
      <c r="Y155" s="23"/>
      <c r="Z155" s="23"/>
      <c r="AA155" s="23"/>
    </row>
    <row r="156" spans="1:37" ht="16.5" x14ac:dyDescent="0.55000000000000004">
      <c r="A156" s="104" t="s">
        <v>1211</v>
      </c>
    </row>
    <row r="157" spans="1:37" ht="16.5" x14ac:dyDescent="0.55000000000000004">
      <c r="A157" s="104" t="s">
        <v>1275</v>
      </c>
    </row>
    <row r="158" spans="1:37" ht="16.5" x14ac:dyDescent="0.55000000000000004">
      <c r="A158" s="104" t="s">
        <v>1212</v>
      </c>
      <c r="D158" s="60"/>
      <c r="E158" s="60"/>
      <c r="F158" s="60"/>
      <c r="G158" s="60"/>
      <c r="H158" s="60"/>
      <c r="I158" s="60"/>
      <c r="J158" s="60"/>
      <c r="K158" s="60"/>
      <c r="L158" s="60"/>
      <c r="M158" s="60"/>
      <c r="N158" s="60"/>
      <c r="O158" s="60"/>
      <c r="P158" s="60"/>
      <c r="Q158" s="60"/>
      <c r="R158" s="60"/>
      <c r="S158" s="60"/>
      <c r="X158" s="23"/>
      <c r="Y158" s="23"/>
      <c r="Z158" s="23"/>
      <c r="AA158" s="23"/>
    </row>
    <row r="159" spans="1:37" ht="16.5" x14ac:dyDescent="0.55000000000000004">
      <c r="A159" s="104" t="s">
        <v>1276</v>
      </c>
    </row>
    <row r="160" spans="1:37" ht="16.5" x14ac:dyDescent="0.55000000000000004">
      <c r="A160" s="104" t="s">
        <v>1277</v>
      </c>
    </row>
    <row r="161" spans="1:1" ht="16.5" x14ac:dyDescent="0.55000000000000004">
      <c r="A161" s="140" t="s">
        <v>1281</v>
      </c>
    </row>
    <row r="162" spans="1:1" x14ac:dyDescent="0.55000000000000004">
      <c r="A162" s="83" t="s">
        <v>1227</v>
      </c>
    </row>
  </sheetData>
  <sheetProtection selectLockedCells="1" selectUnlockedCells="1"/>
  <sortState ref="C2:AH186">
    <sortCondition ref="D2:D186" customList="F1 Veh. Ctrl   F,F1 0.05 EE2    F,F1 0.50 EE2    F,F1 2.5  BPA    F,F1 25.0 BPA    F,F1 250.0BPA    F,F1 2500.BPA    F,F1 25000BPA    F,F1 Veh. StDose F,F1 Veh. Ctrl   M,F1 0.05 EE2    M,F1 0.50 EE2    M,F1 2.5  BPA    M,F1 25.0 BPA    M,F1 250.0BPA    M"/>
  </sortState>
  <conditionalFormatting sqref="A163:A1048576 A1:A153">
    <cfRule type="duplicateValues" dxfId="125" priority="19"/>
  </conditionalFormatting>
  <conditionalFormatting sqref="A154">
    <cfRule type="duplicateValues" dxfId="124" priority="49"/>
    <cfRule type="duplicateValues" dxfId="123" priority="50"/>
  </conditionalFormatting>
  <conditionalFormatting sqref="A155">
    <cfRule type="duplicateValues" dxfId="122" priority="13"/>
    <cfRule type="duplicateValues" dxfId="121" priority="14"/>
  </conditionalFormatting>
  <conditionalFormatting sqref="A162">
    <cfRule type="duplicateValues" dxfId="120" priority="11"/>
    <cfRule type="duplicateValues" dxfId="119" priority="12"/>
  </conditionalFormatting>
  <conditionalFormatting sqref="A161">
    <cfRule type="duplicateValues" dxfId="118" priority="7"/>
    <cfRule type="duplicateValues" dxfId="117" priority="8"/>
  </conditionalFormatting>
  <conditionalFormatting sqref="A160">
    <cfRule type="duplicateValues" dxfId="116" priority="3"/>
    <cfRule type="duplicateValues" dxfId="115" priority="4"/>
  </conditionalFormatting>
  <conditionalFormatting sqref="A158">
    <cfRule type="duplicateValues" dxfId="114" priority="1"/>
    <cfRule type="duplicateValues" dxfId="113" priority="2"/>
  </conditionalFormatting>
  <conditionalFormatting sqref="A159 A156:A157">
    <cfRule type="duplicateValues" dxfId="112" priority="5"/>
    <cfRule type="duplicateValues" dxfId="111" priority="6"/>
  </conditionalFormatting>
  <pageMargins left="0.75" right="0.75" top="1" bottom="1" header="0.51180555555555551" footer="0.51180555555555551"/>
  <pageSetup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161"/>
  <sheetViews>
    <sheetView zoomScaleNormal="100" workbookViewId="0"/>
  </sheetViews>
  <sheetFormatPr defaultColWidth="9.1640625" defaultRowHeight="14.4" x14ac:dyDescent="0.55000000000000004"/>
  <cols>
    <col min="1" max="1" width="12.83203125" style="23" customWidth="1"/>
    <col min="2" max="2" width="6.27734375" style="23" bestFit="1" customWidth="1"/>
    <col min="3" max="3" width="6.5546875" style="23"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83203125" style="23" customWidth="1"/>
    <col min="18" max="18" width="16" style="23" bestFit="1" customWidth="1"/>
    <col min="19" max="19" width="12.5546875" style="23" bestFit="1" customWidth="1"/>
    <col min="20" max="20" width="10.44140625" style="23" bestFit="1" customWidth="1"/>
    <col min="21" max="21" width="12.1640625" style="23" bestFit="1" customWidth="1"/>
    <col min="22" max="22" width="33.83203125" style="23" bestFit="1" customWidth="1"/>
    <col min="23" max="23" width="30.27734375" style="23" bestFit="1" customWidth="1"/>
    <col min="24" max="25" width="5.44140625" style="40" bestFit="1" customWidth="1"/>
    <col min="26" max="26" width="6.44140625" style="40" bestFit="1" customWidth="1"/>
    <col min="27" max="27" width="8.27734375" style="40" bestFit="1" customWidth="1"/>
    <col min="28" max="28" width="10.44140625" style="39" customWidth="1"/>
    <col min="29" max="30" width="11.71875" style="39" bestFit="1" customWidth="1"/>
    <col min="31" max="31" width="8.5546875" style="40" customWidth="1"/>
    <col min="32" max="32" width="8.71875" style="40" customWidth="1"/>
    <col min="33" max="33" width="8.83203125" style="40" customWidth="1"/>
    <col min="34" max="34" width="9.1640625" style="40" customWidth="1"/>
    <col min="35" max="35" width="8.27734375" style="40" customWidth="1"/>
    <col min="36" max="36" width="8.71875" style="40" customWidth="1"/>
    <col min="37" max="37" width="8.44140625" style="40" customWidth="1"/>
    <col min="38" max="38" width="10.5546875" style="23" bestFit="1" customWidth="1"/>
    <col min="39" max="42" width="8.83203125" style="32" customWidth="1"/>
    <col min="43" max="16384" width="9.1640625" style="23"/>
  </cols>
  <sheetData>
    <row r="1" spans="1:38" ht="48.75" customHeight="1" thickBot="1" x14ac:dyDescent="0.6">
      <c r="A1" s="24" t="s">
        <v>1129</v>
      </c>
      <c r="B1" s="9" t="s">
        <v>1131</v>
      </c>
      <c r="C1" s="9" t="s">
        <v>1130</v>
      </c>
      <c r="D1" s="25" t="s">
        <v>1142</v>
      </c>
      <c r="E1" s="24" t="s">
        <v>1139</v>
      </c>
      <c r="F1" s="25" t="s">
        <v>1215</v>
      </c>
      <c r="G1" s="25" t="s">
        <v>1214</v>
      </c>
      <c r="H1" s="25" t="s">
        <v>1216</v>
      </c>
      <c r="I1" s="73" t="s">
        <v>1143</v>
      </c>
      <c r="J1" s="9" t="s">
        <v>1140</v>
      </c>
      <c r="K1" s="9" t="s">
        <v>1141</v>
      </c>
      <c r="L1" s="25" t="s">
        <v>1133</v>
      </c>
      <c r="M1" s="24" t="s">
        <v>1134</v>
      </c>
      <c r="N1" s="24" t="s">
        <v>1135</v>
      </c>
      <c r="O1" s="68" t="s">
        <v>1147</v>
      </c>
      <c r="P1" s="73" t="s">
        <v>1148</v>
      </c>
      <c r="Q1" s="73" t="s">
        <v>1149</v>
      </c>
      <c r="R1" s="68" t="s">
        <v>1150</v>
      </c>
      <c r="S1" s="9" t="s">
        <v>1279</v>
      </c>
      <c r="T1" s="8" t="s">
        <v>1219</v>
      </c>
      <c r="U1" s="80" t="s">
        <v>1288</v>
      </c>
      <c r="V1" s="9" t="s">
        <v>1347</v>
      </c>
      <c r="W1" s="9" t="s">
        <v>1282</v>
      </c>
      <c r="X1" s="8" t="s">
        <v>1243</v>
      </c>
      <c r="Y1" s="8" t="s">
        <v>1244</v>
      </c>
      <c r="Z1" s="8" t="s">
        <v>1263</v>
      </c>
      <c r="AA1" s="8" t="s">
        <v>1258</v>
      </c>
      <c r="AB1" s="9" t="s">
        <v>1338</v>
      </c>
      <c r="AC1" s="9" t="s">
        <v>1337</v>
      </c>
      <c r="AD1" s="9" t="s">
        <v>1340</v>
      </c>
      <c r="AE1" s="8" t="s">
        <v>1259</v>
      </c>
      <c r="AF1" s="8" t="s">
        <v>1260</v>
      </c>
      <c r="AG1" s="8" t="s">
        <v>1261</v>
      </c>
      <c r="AH1" s="8" t="s">
        <v>1262</v>
      </c>
      <c r="AI1" s="9" t="s">
        <v>1336</v>
      </c>
      <c r="AJ1" s="9" t="s">
        <v>1339</v>
      </c>
      <c r="AK1" s="9" t="s">
        <v>1341</v>
      </c>
      <c r="AL1" s="9" t="s">
        <v>1132</v>
      </c>
    </row>
    <row r="2" spans="1:38" x14ac:dyDescent="0.55000000000000004">
      <c r="A2" s="28">
        <v>21910304651</v>
      </c>
      <c r="B2" s="22" t="s">
        <v>6</v>
      </c>
      <c r="C2" s="22">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61">
        <v>290.89999999999998</v>
      </c>
      <c r="U2" s="35">
        <v>604.79999999999995</v>
      </c>
      <c r="V2" s="22" t="s">
        <v>1437</v>
      </c>
      <c r="W2" s="22" t="s">
        <v>250</v>
      </c>
      <c r="X2" s="35">
        <v>44</v>
      </c>
      <c r="Y2" s="35">
        <v>28.2</v>
      </c>
      <c r="Z2" s="35">
        <v>89.5</v>
      </c>
      <c r="AA2" s="35">
        <v>13.8</v>
      </c>
      <c r="AB2" s="22">
        <v>18636</v>
      </c>
      <c r="AC2" s="22">
        <v>19334</v>
      </c>
      <c r="AD2" s="22">
        <v>31944</v>
      </c>
      <c r="AE2" s="35">
        <v>96.8</v>
      </c>
      <c r="AF2" s="35">
        <v>99.5</v>
      </c>
      <c r="AG2" s="35">
        <v>16.399999999999999</v>
      </c>
      <c r="AH2" s="35">
        <v>7.47</v>
      </c>
      <c r="AI2" s="22">
        <v>1219</v>
      </c>
      <c r="AJ2" s="22">
        <v>1164</v>
      </c>
      <c r="AK2" s="22">
        <v>732</v>
      </c>
    </row>
    <row r="3" spans="1:38" x14ac:dyDescent="0.55000000000000004">
      <c r="A3" s="28">
        <v>21910304601</v>
      </c>
      <c r="B3" s="22" t="s">
        <v>38</v>
      </c>
      <c r="C3" s="22">
        <v>711</v>
      </c>
      <c r="D3" s="21" t="s">
        <v>1151</v>
      </c>
      <c r="E3" s="28">
        <v>843</v>
      </c>
      <c r="F3" s="21" t="s">
        <v>0</v>
      </c>
      <c r="G3" s="21" t="s">
        <v>1126</v>
      </c>
      <c r="H3" s="21" t="s">
        <v>1154</v>
      </c>
      <c r="I3" s="21">
        <v>0</v>
      </c>
      <c r="J3" s="20">
        <v>41289</v>
      </c>
      <c r="K3" s="88">
        <v>41386</v>
      </c>
      <c r="L3" s="87">
        <v>5</v>
      </c>
      <c r="M3" s="64" t="s">
        <v>1213</v>
      </c>
      <c r="N3" s="64" t="s">
        <v>1213</v>
      </c>
      <c r="O3" s="7" t="s">
        <v>1213</v>
      </c>
      <c r="P3" s="7" t="s">
        <v>1213</v>
      </c>
      <c r="Q3" s="30" t="s">
        <v>1213</v>
      </c>
      <c r="R3" s="30" t="s">
        <v>1213</v>
      </c>
      <c r="S3" s="13" t="s">
        <v>66</v>
      </c>
      <c r="T3" s="61">
        <v>545.70000000000005</v>
      </c>
      <c r="U3" s="35">
        <v>898.9</v>
      </c>
      <c r="V3" s="22" t="s">
        <v>1437</v>
      </c>
      <c r="W3" s="22" t="s">
        <v>282</v>
      </c>
      <c r="X3" s="35">
        <v>10.5</v>
      </c>
      <c r="Y3" s="35">
        <v>10.4</v>
      </c>
      <c r="Z3" s="35">
        <v>33.6</v>
      </c>
      <c r="AA3" s="35">
        <v>74.900000000000006</v>
      </c>
      <c r="AB3" s="22">
        <v>6583</v>
      </c>
      <c r="AC3" s="22">
        <v>25766</v>
      </c>
      <c r="AD3" s="22">
        <v>33104</v>
      </c>
      <c r="AE3" s="35">
        <v>89.4</v>
      </c>
      <c r="AF3" s="35">
        <v>88.4</v>
      </c>
      <c r="AG3" s="35">
        <v>85.5</v>
      </c>
      <c r="AH3" s="35">
        <v>71.3</v>
      </c>
      <c r="AI3" s="22">
        <v>10330</v>
      </c>
      <c r="AJ3" s="22">
        <v>8402</v>
      </c>
      <c r="AK3" s="22">
        <v>5449</v>
      </c>
    </row>
    <row r="4" spans="1:38" x14ac:dyDescent="0.55000000000000004">
      <c r="A4" s="28">
        <v>21910304531</v>
      </c>
      <c r="B4" s="22">
        <v>63</v>
      </c>
      <c r="C4" s="22">
        <v>733</v>
      </c>
      <c r="D4" s="31" t="s">
        <v>1151</v>
      </c>
      <c r="E4" s="28">
        <v>734</v>
      </c>
      <c r="F4" s="21" t="s">
        <v>0</v>
      </c>
      <c r="G4" s="21" t="s">
        <v>1126</v>
      </c>
      <c r="H4" s="31" t="s">
        <v>1154</v>
      </c>
      <c r="I4" s="31">
        <v>0</v>
      </c>
      <c r="J4" s="20">
        <v>41260</v>
      </c>
      <c r="K4" s="88">
        <v>41358</v>
      </c>
      <c r="L4" s="87">
        <v>4</v>
      </c>
      <c r="M4" s="64" t="s">
        <v>1213</v>
      </c>
      <c r="N4" s="64" t="s">
        <v>1213</v>
      </c>
      <c r="O4" s="30" t="s">
        <v>1213</v>
      </c>
      <c r="P4" s="30" t="s">
        <v>1213</v>
      </c>
      <c r="Q4" s="30" t="s">
        <v>1213</v>
      </c>
      <c r="R4" s="30" t="s">
        <v>1213</v>
      </c>
      <c r="S4" s="13" t="s">
        <v>66</v>
      </c>
      <c r="T4" s="61">
        <v>408.6</v>
      </c>
      <c r="U4" s="58">
        <v>623.70000000000005</v>
      </c>
      <c r="V4" s="22" t="s">
        <v>1434</v>
      </c>
      <c r="W4" s="22" t="s">
        <v>212</v>
      </c>
      <c r="X4" s="35">
        <v>47.3</v>
      </c>
      <c r="Y4" s="35">
        <v>24.4</v>
      </c>
      <c r="Z4" s="35">
        <v>82.6</v>
      </c>
      <c r="AA4" s="35">
        <v>9.5399999999999991</v>
      </c>
      <c r="AB4" s="22">
        <v>409</v>
      </c>
      <c r="AC4" s="22">
        <v>460</v>
      </c>
      <c r="AD4" s="22">
        <v>764</v>
      </c>
      <c r="AE4" s="35">
        <v>98.8</v>
      </c>
      <c r="AF4" s="35">
        <v>99.7</v>
      </c>
      <c r="AG4" s="35">
        <v>4.26</v>
      </c>
      <c r="AH4" s="35">
        <v>4.55</v>
      </c>
      <c r="AI4" s="22">
        <v>35.200000000000003</v>
      </c>
      <c r="AJ4" s="22">
        <v>23.3</v>
      </c>
      <c r="AK4" s="22">
        <v>22.3</v>
      </c>
    </row>
    <row r="5" spans="1:38" x14ac:dyDescent="0.55000000000000004">
      <c r="A5" s="28">
        <v>21910304532</v>
      </c>
      <c r="B5" s="22">
        <v>66</v>
      </c>
      <c r="C5" s="22">
        <v>783</v>
      </c>
      <c r="D5" s="31" t="s">
        <v>1151</v>
      </c>
      <c r="E5" s="28">
        <v>726</v>
      </c>
      <c r="F5" s="21" t="s">
        <v>0</v>
      </c>
      <c r="G5" s="21" t="s">
        <v>1126</v>
      </c>
      <c r="H5" s="31" t="s">
        <v>1154</v>
      </c>
      <c r="I5" s="31">
        <v>0</v>
      </c>
      <c r="J5" s="20">
        <v>41264</v>
      </c>
      <c r="K5" s="88">
        <v>41358</v>
      </c>
      <c r="L5" s="87">
        <v>4</v>
      </c>
      <c r="M5" s="64" t="s">
        <v>1213</v>
      </c>
      <c r="N5" s="64" t="s">
        <v>1213</v>
      </c>
      <c r="O5" s="30" t="s">
        <v>1213</v>
      </c>
      <c r="P5" s="30" t="s">
        <v>1213</v>
      </c>
      <c r="Q5" s="30" t="s">
        <v>1213</v>
      </c>
      <c r="R5" s="30" t="s">
        <v>1213</v>
      </c>
      <c r="S5" s="13" t="s">
        <v>66</v>
      </c>
      <c r="T5" s="61">
        <v>454.9</v>
      </c>
      <c r="U5" s="58">
        <v>668.8</v>
      </c>
      <c r="V5" s="22" t="s">
        <v>1434</v>
      </c>
      <c r="W5" s="22" t="s">
        <v>215</v>
      </c>
      <c r="X5" s="35">
        <v>38.1</v>
      </c>
      <c r="Y5" s="35">
        <v>36.299999999999997</v>
      </c>
      <c r="Z5" s="35">
        <v>76.900000000000006</v>
      </c>
      <c r="AA5" s="35">
        <v>11.7</v>
      </c>
      <c r="AB5" s="22">
        <v>603</v>
      </c>
      <c r="AC5" s="22">
        <v>759</v>
      </c>
      <c r="AD5" s="22">
        <v>972</v>
      </c>
      <c r="AE5" s="35">
        <v>99.3</v>
      </c>
      <c r="AF5" s="35">
        <v>99.7</v>
      </c>
      <c r="AG5" s="35">
        <v>6.08</v>
      </c>
      <c r="AH5" s="35">
        <v>4.6399999999999997</v>
      </c>
      <c r="AI5" s="22">
        <v>41.3</v>
      </c>
      <c r="AJ5" s="22">
        <v>29</v>
      </c>
      <c r="AK5" s="22">
        <v>24.5</v>
      </c>
    </row>
    <row r="6" spans="1:38"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1436</v>
      </c>
      <c r="W6" s="5" t="s">
        <v>1461</v>
      </c>
      <c r="X6" s="6">
        <v>32.5</v>
      </c>
      <c r="Y6" s="6">
        <v>33.700000000000003</v>
      </c>
      <c r="Z6" s="6">
        <v>78.900000000000006</v>
      </c>
      <c r="AA6" s="6">
        <v>19</v>
      </c>
      <c r="AB6" s="5">
        <v>303</v>
      </c>
      <c r="AC6" s="5">
        <v>400</v>
      </c>
      <c r="AD6" s="5">
        <v>449</v>
      </c>
      <c r="AE6" s="6">
        <v>98.4</v>
      </c>
      <c r="AF6" s="6">
        <v>99.5</v>
      </c>
      <c r="AG6" s="6">
        <v>10.6</v>
      </c>
      <c r="AH6" s="6">
        <v>5.51</v>
      </c>
      <c r="AI6" s="6">
        <v>74.3</v>
      </c>
      <c r="AJ6" s="6">
        <v>44.2</v>
      </c>
      <c r="AK6" s="6">
        <v>27.9</v>
      </c>
    </row>
    <row r="7" spans="1:38"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63">
        <v>282.2</v>
      </c>
      <c r="U7" s="6">
        <v>664.4</v>
      </c>
      <c r="V7" s="22" t="s">
        <v>1436</v>
      </c>
      <c r="W7" s="5" t="s">
        <v>1462</v>
      </c>
      <c r="X7" s="6">
        <v>30.7</v>
      </c>
      <c r="Y7" s="6">
        <v>29.5</v>
      </c>
      <c r="Z7" s="6">
        <v>75.5</v>
      </c>
      <c r="AA7" s="6">
        <v>18.2</v>
      </c>
      <c r="AB7" s="5">
        <v>387</v>
      </c>
      <c r="AC7" s="5">
        <v>691</v>
      </c>
      <c r="AD7" s="5">
        <v>631</v>
      </c>
      <c r="AE7" s="6">
        <v>98.8</v>
      </c>
      <c r="AF7" s="6">
        <v>99.4</v>
      </c>
      <c r="AG7" s="6">
        <v>8.83</v>
      </c>
      <c r="AH7" s="6">
        <v>5.72</v>
      </c>
      <c r="AI7" s="6">
        <v>70</v>
      </c>
      <c r="AJ7" s="6">
        <v>40.5</v>
      </c>
      <c r="AK7" s="6">
        <v>29.6</v>
      </c>
    </row>
    <row r="8" spans="1:38" x14ac:dyDescent="0.55000000000000004">
      <c r="A8" s="28">
        <v>21910304652</v>
      </c>
      <c r="B8" s="22" t="s">
        <v>27</v>
      </c>
      <c r="C8" s="22">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61">
        <v>254.2</v>
      </c>
      <c r="U8" s="35">
        <v>557.9</v>
      </c>
      <c r="V8" s="22" t="s">
        <v>1437</v>
      </c>
      <c r="W8" s="22" t="s">
        <v>271</v>
      </c>
      <c r="X8" s="35">
        <v>44.2</v>
      </c>
      <c r="Y8" s="35">
        <v>34.799999999999997</v>
      </c>
      <c r="Z8" s="35">
        <v>89.7</v>
      </c>
      <c r="AA8" s="35">
        <v>17.899999999999999</v>
      </c>
      <c r="AB8" s="22">
        <v>18451</v>
      </c>
      <c r="AC8" s="22">
        <v>19519</v>
      </c>
      <c r="AD8" s="22">
        <v>28305</v>
      </c>
      <c r="AE8" s="35">
        <v>96.5</v>
      </c>
      <c r="AF8" s="35">
        <v>98.5</v>
      </c>
      <c r="AG8" s="35">
        <v>17.600000000000001</v>
      </c>
      <c r="AH8" s="35">
        <v>10.1</v>
      </c>
      <c r="AI8" s="22">
        <v>1785</v>
      </c>
      <c r="AJ8" s="22">
        <v>1307</v>
      </c>
      <c r="AK8" s="22">
        <v>902</v>
      </c>
    </row>
    <row r="9" spans="1:38" x14ac:dyDescent="0.55000000000000004">
      <c r="A9" s="28">
        <v>21910304551</v>
      </c>
      <c r="B9" s="22">
        <v>91</v>
      </c>
      <c r="C9" s="22">
        <v>962</v>
      </c>
      <c r="D9" s="31" t="s">
        <v>1151</v>
      </c>
      <c r="E9" s="28">
        <v>730</v>
      </c>
      <c r="F9" s="21" t="s">
        <v>0</v>
      </c>
      <c r="G9" s="21" t="s">
        <v>1126</v>
      </c>
      <c r="H9" s="31" t="s">
        <v>1154</v>
      </c>
      <c r="I9" s="31">
        <v>0</v>
      </c>
      <c r="J9" s="20">
        <v>41261</v>
      </c>
      <c r="K9" s="88">
        <v>41359</v>
      </c>
      <c r="L9" s="87">
        <v>4</v>
      </c>
      <c r="M9" s="64" t="s">
        <v>1213</v>
      </c>
      <c r="N9" s="64" t="s">
        <v>1213</v>
      </c>
      <c r="O9" s="30" t="s">
        <v>1213</v>
      </c>
      <c r="P9" s="30" t="s">
        <v>1213</v>
      </c>
      <c r="Q9" s="30" t="s">
        <v>1213</v>
      </c>
      <c r="R9" s="30" t="s">
        <v>1213</v>
      </c>
      <c r="S9" s="13" t="s">
        <v>66</v>
      </c>
      <c r="T9" s="61">
        <v>473.6</v>
      </c>
      <c r="U9" s="35">
        <v>754.4</v>
      </c>
      <c r="V9" s="22" t="s">
        <v>1434</v>
      </c>
      <c r="W9" s="22" t="s">
        <v>236</v>
      </c>
      <c r="X9" s="35">
        <v>35.200000000000003</v>
      </c>
      <c r="Y9" s="35">
        <v>42.3</v>
      </c>
      <c r="Z9" s="35">
        <v>80.400000000000006</v>
      </c>
      <c r="AA9" s="35">
        <v>25</v>
      </c>
      <c r="AB9" s="22">
        <v>775</v>
      </c>
      <c r="AC9" s="22">
        <v>1010</v>
      </c>
      <c r="AD9" s="22">
        <v>1194</v>
      </c>
      <c r="AE9" s="35">
        <v>99.5</v>
      </c>
      <c r="AF9" s="35">
        <v>99.7</v>
      </c>
      <c r="AG9" s="35">
        <v>15.7</v>
      </c>
      <c r="AH9" s="35">
        <v>13.5</v>
      </c>
      <c r="AI9" s="22">
        <v>102</v>
      </c>
      <c r="AJ9" s="22">
        <v>52.6</v>
      </c>
      <c r="AK9" s="22">
        <v>49.6</v>
      </c>
    </row>
    <row r="10" spans="1:38" x14ac:dyDescent="0.55000000000000004">
      <c r="A10" s="28">
        <v>21910304602</v>
      </c>
      <c r="B10" s="22" t="s">
        <v>44</v>
      </c>
      <c r="C10" s="22">
        <v>1182</v>
      </c>
      <c r="D10" s="21" t="s">
        <v>1151</v>
      </c>
      <c r="E10" s="28">
        <v>854</v>
      </c>
      <c r="F10" s="21" t="s">
        <v>0</v>
      </c>
      <c r="G10" s="21" t="s">
        <v>1126</v>
      </c>
      <c r="H10" s="21" t="s">
        <v>1154</v>
      </c>
      <c r="I10" s="21">
        <v>0</v>
      </c>
      <c r="J10" s="20">
        <v>41290</v>
      </c>
      <c r="K10" s="88">
        <v>41386</v>
      </c>
      <c r="L10" s="87">
        <v>5</v>
      </c>
      <c r="M10" s="64" t="s">
        <v>1213</v>
      </c>
      <c r="N10" s="64" t="s">
        <v>1213</v>
      </c>
      <c r="O10" s="7" t="s">
        <v>1213</v>
      </c>
      <c r="P10" s="7" t="s">
        <v>1213</v>
      </c>
      <c r="Q10" s="30" t="s">
        <v>1213</v>
      </c>
      <c r="R10" s="30" t="s">
        <v>1213</v>
      </c>
      <c r="S10" s="13" t="s">
        <v>66</v>
      </c>
      <c r="T10" s="61">
        <v>438.6</v>
      </c>
      <c r="U10" s="35">
        <v>801.2</v>
      </c>
      <c r="V10" s="22" t="s">
        <v>1437</v>
      </c>
      <c r="W10" s="22" t="s">
        <v>288</v>
      </c>
      <c r="X10" s="35">
        <v>40.6</v>
      </c>
      <c r="Y10" s="35">
        <v>49.5</v>
      </c>
      <c r="Z10" s="35">
        <v>90.4</v>
      </c>
      <c r="AA10" s="35">
        <v>24.4</v>
      </c>
      <c r="AB10" s="22">
        <v>30922</v>
      </c>
      <c r="AC10" s="22">
        <v>34599</v>
      </c>
      <c r="AD10" s="22">
        <v>42442</v>
      </c>
      <c r="AE10" s="35">
        <v>99.4</v>
      </c>
      <c r="AF10" s="35">
        <v>99.5</v>
      </c>
      <c r="AG10" s="35">
        <v>25.2</v>
      </c>
      <c r="AH10" s="35">
        <v>14.4</v>
      </c>
      <c r="AI10" s="22">
        <v>2468</v>
      </c>
      <c r="AJ10" s="22">
        <v>1532</v>
      </c>
      <c r="AK10" s="22">
        <v>1000</v>
      </c>
    </row>
    <row r="11" spans="1:38"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63">
        <v>247.7</v>
      </c>
      <c r="U11" s="6">
        <v>454.3</v>
      </c>
      <c r="V11" s="22" t="s">
        <v>1436</v>
      </c>
      <c r="W11" s="5" t="s">
        <v>1463</v>
      </c>
      <c r="X11" s="6">
        <v>33.4</v>
      </c>
      <c r="Y11" s="6">
        <v>22.6</v>
      </c>
      <c r="Z11" s="6">
        <v>70.900000000000006</v>
      </c>
      <c r="AA11" s="6">
        <v>20.6</v>
      </c>
      <c r="AB11" s="5">
        <v>365</v>
      </c>
      <c r="AC11" s="5">
        <v>658</v>
      </c>
      <c r="AD11" s="5">
        <v>615</v>
      </c>
      <c r="AE11" s="6">
        <v>98.8</v>
      </c>
      <c r="AF11" s="6">
        <v>99.4</v>
      </c>
      <c r="AG11" s="6">
        <v>6.15</v>
      </c>
      <c r="AH11" s="6">
        <v>5.13</v>
      </c>
      <c r="AI11" s="6">
        <v>81</v>
      </c>
      <c r="AJ11" s="6">
        <v>35.200000000000003</v>
      </c>
      <c r="AK11" s="6">
        <v>29</v>
      </c>
    </row>
    <row r="12" spans="1:38"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1436</v>
      </c>
      <c r="W12" s="5" t="s">
        <v>1464</v>
      </c>
      <c r="X12" s="6">
        <v>35.700000000000003</v>
      </c>
      <c r="Y12" s="6">
        <v>41.7</v>
      </c>
      <c r="Z12" s="6">
        <v>84.7</v>
      </c>
      <c r="AA12" s="6">
        <v>18.399999999999999</v>
      </c>
      <c r="AB12" s="5">
        <v>414</v>
      </c>
      <c r="AC12" s="5">
        <v>503</v>
      </c>
      <c r="AD12" s="5">
        <v>583</v>
      </c>
      <c r="AE12" s="6">
        <v>98.9</v>
      </c>
      <c r="AF12" s="6">
        <v>99.5</v>
      </c>
      <c r="AG12" s="6">
        <v>10.199999999999999</v>
      </c>
      <c r="AH12" s="6">
        <v>7.46</v>
      </c>
      <c r="AI12" s="6">
        <v>86.8</v>
      </c>
      <c r="AJ12" s="6">
        <v>44.6</v>
      </c>
      <c r="AK12" s="6">
        <v>36</v>
      </c>
    </row>
    <row r="13" spans="1:38" x14ac:dyDescent="0.55000000000000004">
      <c r="A13" s="28">
        <v>21910304552</v>
      </c>
      <c r="B13" s="22">
        <v>95</v>
      </c>
      <c r="C13" s="22">
        <v>1269</v>
      </c>
      <c r="D13" s="31" t="s">
        <v>1151</v>
      </c>
      <c r="E13" s="28">
        <v>724</v>
      </c>
      <c r="F13" s="21" t="s">
        <v>0</v>
      </c>
      <c r="G13" s="21" t="s">
        <v>1126</v>
      </c>
      <c r="H13" s="31" t="s">
        <v>1154</v>
      </c>
      <c r="I13" s="31">
        <v>0</v>
      </c>
      <c r="J13" s="20">
        <v>41262</v>
      </c>
      <c r="K13" s="88">
        <v>41359</v>
      </c>
      <c r="L13" s="87">
        <v>4</v>
      </c>
      <c r="M13" s="64" t="s">
        <v>1213</v>
      </c>
      <c r="N13" s="64" t="s">
        <v>1213</v>
      </c>
      <c r="O13" s="30" t="s">
        <v>1213</v>
      </c>
      <c r="P13" s="30" t="s">
        <v>1213</v>
      </c>
      <c r="Q13" s="30" t="s">
        <v>1213</v>
      </c>
      <c r="R13" s="30" t="s">
        <v>1213</v>
      </c>
      <c r="S13" s="13" t="s">
        <v>66</v>
      </c>
      <c r="T13" s="61">
        <v>473.8</v>
      </c>
      <c r="U13" s="35">
        <v>825.7</v>
      </c>
      <c r="V13" s="22" t="s">
        <v>1434</v>
      </c>
      <c r="W13" s="22" t="s">
        <v>240</v>
      </c>
      <c r="X13" s="35">
        <v>34.6</v>
      </c>
      <c r="Y13" s="35">
        <v>36.799999999999997</v>
      </c>
      <c r="Z13" s="35">
        <v>75.7</v>
      </c>
      <c r="AA13" s="35">
        <v>23.6</v>
      </c>
      <c r="AB13" s="22">
        <v>599</v>
      </c>
      <c r="AC13" s="22">
        <v>830</v>
      </c>
      <c r="AD13" s="22">
        <v>992</v>
      </c>
      <c r="AE13" s="35">
        <v>99.2</v>
      </c>
      <c r="AF13" s="35">
        <v>99.5</v>
      </c>
      <c r="AG13" s="35">
        <v>10.7</v>
      </c>
      <c r="AH13" s="35">
        <v>9</v>
      </c>
      <c r="AI13" s="22">
        <v>101</v>
      </c>
      <c r="AJ13" s="22">
        <v>43.7</v>
      </c>
      <c r="AK13" s="22">
        <v>37.799999999999997</v>
      </c>
    </row>
    <row r="14" spans="1:38" x14ac:dyDescent="0.55000000000000004">
      <c r="A14" s="28">
        <v>21910307171</v>
      </c>
      <c r="B14" s="22" t="s">
        <v>8</v>
      </c>
      <c r="C14" s="22">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61">
        <v>234</v>
      </c>
      <c r="U14" s="35">
        <v>507.7</v>
      </c>
      <c r="V14" s="22" t="s">
        <v>1437</v>
      </c>
      <c r="W14" s="22" t="s">
        <v>252</v>
      </c>
      <c r="X14" s="35">
        <v>39.6</v>
      </c>
      <c r="Y14" s="35">
        <v>34.299999999999997</v>
      </c>
      <c r="Z14" s="35">
        <v>87.6</v>
      </c>
      <c r="AA14" s="35">
        <v>17.399999999999999</v>
      </c>
      <c r="AB14" s="22">
        <v>20083</v>
      </c>
      <c r="AC14" s="22">
        <v>20153</v>
      </c>
      <c r="AD14" s="22">
        <v>33315</v>
      </c>
      <c r="AE14" s="35">
        <v>93.2</v>
      </c>
      <c r="AF14" s="35">
        <v>99.4</v>
      </c>
      <c r="AG14" s="35">
        <v>21.8</v>
      </c>
      <c r="AH14" s="35">
        <v>9.1999999999999993</v>
      </c>
      <c r="AI14" s="22">
        <v>1449</v>
      </c>
      <c r="AJ14" s="22">
        <v>1330</v>
      </c>
      <c r="AK14" s="22">
        <v>843</v>
      </c>
    </row>
    <row r="15" spans="1:38" x14ac:dyDescent="0.55000000000000004">
      <c r="A15" s="28">
        <v>21910307172</v>
      </c>
      <c r="B15" s="22" t="s">
        <v>29</v>
      </c>
      <c r="C15" s="22">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61">
        <v>302.89999999999998</v>
      </c>
      <c r="U15" s="35">
        <v>560.4</v>
      </c>
      <c r="V15" s="22" t="s">
        <v>1437</v>
      </c>
      <c r="W15" s="22" t="s">
        <v>273</v>
      </c>
      <c r="X15" s="35">
        <v>47.4</v>
      </c>
      <c r="Y15" s="35">
        <v>24.3</v>
      </c>
      <c r="Z15" s="35">
        <v>82.5</v>
      </c>
      <c r="AA15" s="35">
        <v>17.8</v>
      </c>
      <c r="AB15" s="22">
        <v>15499</v>
      </c>
      <c r="AC15" s="22">
        <v>17323</v>
      </c>
      <c r="AD15" s="22">
        <v>26863</v>
      </c>
      <c r="AE15" s="35">
        <v>95.4</v>
      </c>
      <c r="AF15" s="35">
        <v>97.1</v>
      </c>
      <c r="AG15" s="35">
        <v>16</v>
      </c>
      <c r="AH15" s="35">
        <v>9.39</v>
      </c>
      <c r="AI15" s="22">
        <v>1708</v>
      </c>
      <c r="AJ15" s="22">
        <v>1191</v>
      </c>
      <c r="AK15" s="22">
        <v>827</v>
      </c>
    </row>
    <row r="16" spans="1:38" x14ac:dyDescent="0.55000000000000004">
      <c r="A16" s="28">
        <v>21910307141</v>
      </c>
      <c r="B16" s="22" t="s">
        <v>48</v>
      </c>
      <c r="C16" s="22">
        <v>1362</v>
      </c>
      <c r="D16" s="21" t="s">
        <v>1151</v>
      </c>
      <c r="E16" s="28">
        <v>847</v>
      </c>
      <c r="F16" s="21" t="s">
        <v>0</v>
      </c>
      <c r="G16" s="21" t="s">
        <v>1126</v>
      </c>
      <c r="H16" s="21" t="s">
        <v>1154</v>
      </c>
      <c r="I16" s="21">
        <v>0</v>
      </c>
      <c r="J16" s="20">
        <v>41290</v>
      </c>
      <c r="K16" s="88">
        <v>41386</v>
      </c>
      <c r="L16" s="87">
        <v>5</v>
      </c>
      <c r="M16" s="64" t="s">
        <v>1213</v>
      </c>
      <c r="N16" s="64" t="s">
        <v>1213</v>
      </c>
      <c r="O16" s="7" t="s">
        <v>1213</v>
      </c>
      <c r="P16" s="7" t="s">
        <v>1213</v>
      </c>
      <c r="Q16" s="30" t="s">
        <v>1213</v>
      </c>
      <c r="R16" s="30" t="s">
        <v>1213</v>
      </c>
      <c r="S16" s="13" t="s">
        <v>66</v>
      </c>
      <c r="T16" s="61">
        <v>484.2</v>
      </c>
      <c r="U16" s="35">
        <v>853</v>
      </c>
      <c r="V16" s="22" t="s">
        <v>1437</v>
      </c>
      <c r="W16" s="22" t="s">
        <v>292</v>
      </c>
      <c r="X16" s="35">
        <v>34.1</v>
      </c>
      <c r="Y16" s="35">
        <v>45.5</v>
      </c>
      <c r="Z16" s="35">
        <v>86.4</v>
      </c>
      <c r="AA16" s="35">
        <v>25.1</v>
      </c>
      <c r="AB16" s="22">
        <v>27021</v>
      </c>
      <c r="AC16" s="22">
        <v>31894</v>
      </c>
      <c r="AD16" s="22">
        <v>38403</v>
      </c>
      <c r="AE16" s="35">
        <v>99.2</v>
      </c>
      <c r="AF16" s="35">
        <v>98.7</v>
      </c>
      <c r="AG16" s="35">
        <v>27.6</v>
      </c>
      <c r="AH16" s="35">
        <v>14.6</v>
      </c>
      <c r="AI16" s="22">
        <v>2570</v>
      </c>
      <c r="AJ16" s="22">
        <v>1866</v>
      </c>
      <c r="AK16" s="22">
        <v>1167</v>
      </c>
    </row>
    <row r="17" spans="1:37" x14ac:dyDescent="0.55000000000000004">
      <c r="A17" s="28">
        <v>21910307152</v>
      </c>
      <c r="B17" s="22" t="s">
        <v>61</v>
      </c>
      <c r="C17" s="22">
        <v>1365</v>
      </c>
      <c r="D17" s="21" t="s">
        <v>1151</v>
      </c>
      <c r="E17" s="28">
        <v>845</v>
      </c>
      <c r="F17" s="21" t="s">
        <v>0</v>
      </c>
      <c r="G17" s="21" t="s">
        <v>1126</v>
      </c>
      <c r="H17" s="21" t="s">
        <v>1154</v>
      </c>
      <c r="I17" s="21">
        <v>0</v>
      </c>
      <c r="J17" s="20">
        <v>41293</v>
      </c>
      <c r="K17" s="88">
        <v>41387</v>
      </c>
      <c r="L17" s="87">
        <v>5</v>
      </c>
      <c r="M17" s="64" t="s">
        <v>1213</v>
      </c>
      <c r="N17" s="64" t="s">
        <v>1213</v>
      </c>
      <c r="O17" s="7" t="s">
        <v>1213</v>
      </c>
      <c r="P17" s="7" t="s">
        <v>1213</v>
      </c>
      <c r="Q17" s="30" t="s">
        <v>1213</v>
      </c>
      <c r="R17" s="30" t="s">
        <v>1213</v>
      </c>
      <c r="S17" s="13" t="s">
        <v>66</v>
      </c>
      <c r="T17" s="61">
        <v>418.7</v>
      </c>
      <c r="U17" s="35">
        <v>855.8</v>
      </c>
      <c r="V17" s="22" t="s">
        <v>1437</v>
      </c>
      <c r="W17" s="22" t="s">
        <v>305</v>
      </c>
      <c r="X17" s="35">
        <v>33</v>
      </c>
      <c r="Y17" s="35">
        <v>31</v>
      </c>
      <c r="Z17" s="35">
        <v>72.7</v>
      </c>
      <c r="AA17" s="35">
        <v>39.1</v>
      </c>
      <c r="AB17" s="22">
        <v>16872</v>
      </c>
      <c r="AC17" s="22">
        <v>25223</v>
      </c>
      <c r="AD17" s="22">
        <v>29809</v>
      </c>
      <c r="AE17" s="35">
        <v>97.7</v>
      </c>
      <c r="AF17" s="35">
        <v>98.3</v>
      </c>
      <c r="AG17" s="35">
        <v>45.8</v>
      </c>
      <c r="AH17" s="35">
        <v>25.8</v>
      </c>
      <c r="AI17" s="22">
        <v>3638</v>
      </c>
      <c r="AJ17" s="22">
        <v>2389</v>
      </c>
      <c r="AK17" s="22">
        <v>1716</v>
      </c>
    </row>
    <row r="18" spans="1:37" x14ac:dyDescent="0.55000000000000004">
      <c r="A18" s="28">
        <v>21910307161</v>
      </c>
      <c r="B18" s="22" t="s">
        <v>18</v>
      </c>
      <c r="C18" s="22">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61">
        <v>315</v>
      </c>
      <c r="U18" s="35">
        <v>618.6</v>
      </c>
      <c r="V18" s="22" t="s">
        <v>1437</v>
      </c>
      <c r="W18" s="22" t="s">
        <v>262</v>
      </c>
      <c r="X18" s="35">
        <v>36.4</v>
      </c>
      <c r="Y18" s="35">
        <v>37.9</v>
      </c>
      <c r="Z18" s="35">
        <v>73.8</v>
      </c>
      <c r="AA18" s="35">
        <v>37.5</v>
      </c>
      <c r="AB18" s="22">
        <v>23451</v>
      </c>
      <c r="AC18" s="22">
        <v>31790</v>
      </c>
      <c r="AD18" s="22">
        <v>38694</v>
      </c>
      <c r="AE18" s="35">
        <v>97.2</v>
      </c>
      <c r="AF18" s="35">
        <v>96.6</v>
      </c>
      <c r="AG18" s="35">
        <v>36.299999999999997</v>
      </c>
      <c r="AH18" s="35">
        <v>23.3</v>
      </c>
      <c r="AI18" s="22">
        <v>4483</v>
      </c>
      <c r="AJ18" s="22">
        <v>3625</v>
      </c>
      <c r="AK18" s="22">
        <v>2319</v>
      </c>
    </row>
    <row r="19" spans="1:37" x14ac:dyDescent="0.55000000000000004">
      <c r="A19" s="28">
        <v>21910307151</v>
      </c>
      <c r="B19" s="22" t="s">
        <v>64</v>
      </c>
      <c r="C19" s="22">
        <v>1409</v>
      </c>
      <c r="D19" s="21" t="s">
        <v>1151</v>
      </c>
      <c r="E19" s="28">
        <v>844</v>
      </c>
      <c r="F19" s="21" t="s">
        <v>0</v>
      </c>
      <c r="G19" s="21" t="s">
        <v>1126</v>
      </c>
      <c r="H19" s="21" t="s">
        <v>1154</v>
      </c>
      <c r="I19" s="21">
        <v>0</v>
      </c>
      <c r="J19" s="20">
        <v>41291</v>
      </c>
      <c r="K19" s="88">
        <v>41387</v>
      </c>
      <c r="L19" s="87">
        <v>5</v>
      </c>
      <c r="M19" s="64" t="s">
        <v>1213</v>
      </c>
      <c r="N19" s="64" t="s">
        <v>1213</v>
      </c>
      <c r="O19" s="7" t="s">
        <v>1213</v>
      </c>
      <c r="P19" s="7" t="s">
        <v>1213</v>
      </c>
      <c r="Q19" s="30" t="s">
        <v>1213</v>
      </c>
      <c r="R19" s="30" t="s">
        <v>1213</v>
      </c>
      <c r="S19" s="13" t="s">
        <v>66</v>
      </c>
      <c r="T19" s="56">
        <v>473.1</v>
      </c>
      <c r="U19" s="35">
        <v>896.1</v>
      </c>
      <c r="V19" s="22" t="s">
        <v>1437</v>
      </c>
      <c r="W19" s="22" t="s">
        <v>308</v>
      </c>
      <c r="X19" s="35">
        <v>36.6</v>
      </c>
      <c r="Y19" s="35">
        <v>27.6</v>
      </c>
      <c r="Z19" s="35">
        <v>79.599999999999994</v>
      </c>
      <c r="AA19" s="35">
        <v>19.3</v>
      </c>
      <c r="AB19" s="22">
        <v>19660</v>
      </c>
      <c r="AC19" s="22">
        <v>24299</v>
      </c>
      <c r="AD19" s="22">
        <v>35833</v>
      </c>
      <c r="AE19" s="35">
        <v>95.5</v>
      </c>
      <c r="AF19" s="35">
        <v>99</v>
      </c>
      <c r="AG19" s="35">
        <v>15.2</v>
      </c>
      <c r="AH19" s="35">
        <v>7.11</v>
      </c>
      <c r="AI19" s="22">
        <v>1990</v>
      </c>
      <c r="AJ19" s="22">
        <v>1093</v>
      </c>
      <c r="AK19" s="22">
        <v>672</v>
      </c>
    </row>
    <row r="20" spans="1:37" x14ac:dyDescent="0.55000000000000004">
      <c r="A20" s="28">
        <v>21910307162</v>
      </c>
      <c r="B20" s="22" t="s">
        <v>5</v>
      </c>
      <c r="C20" s="22">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61">
        <v>241.5</v>
      </c>
      <c r="U20" s="35">
        <v>556.29999999999995</v>
      </c>
      <c r="V20" s="22" t="s">
        <v>1437</v>
      </c>
      <c r="W20" s="22" t="s">
        <v>249</v>
      </c>
      <c r="X20" s="35">
        <v>40.6</v>
      </c>
      <c r="Y20" s="35">
        <v>19.899999999999999</v>
      </c>
      <c r="Z20" s="35">
        <v>70.8</v>
      </c>
      <c r="AA20" s="35">
        <v>16.100000000000001</v>
      </c>
      <c r="AB20" s="22">
        <v>12754</v>
      </c>
      <c r="AC20" s="22">
        <v>16430</v>
      </c>
      <c r="AD20" s="22">
        <v>28197</v>
      </c>
      <c r="AE20" s="35">
        <v>88.4</v>
      </c>
      <c r="AF20" s="35">
        <v>98.4</v>
      </c>
      <c r="AG20" s="35">
        <v>14.3</v>
      </c>
      <c r="AH20" s="35">
        <v>8.0399999999999991</v>
      </c>
      <c r="AI20" s="22">
        <v>1663</v>
      </c>
      <c r="AJ20" s="22">
        <v>1117</v>
      </c>
      <c r="AK20" s="22">
        <v>979</v>
      </c>
    </row>
    <row r="21" spans="1:37" x14ac:dyDescent="0.55000000000000004">
      <c r="A21" s="28">
        <v>21910307142</v>
      </c>
      <c r="B21" s="22" t="s">
        <v>50</v>
      </c>
      <c r="C21" s="22">
        <v>1433</v>
      </c>
      <c r="D21" s="21" t="s">
        <v>1151</v>
      </c>
      <c r="E21" s="28">
        <v>841</v>
      </c>
      <c r="F21" s="21" t="s">
        <v>0</v>
      </c>
      <c r="G21" s="21" t="s">
        <v>1126</v>
      </c>
      <c r="H21" s="21" t="s">
        <v>1154</v>
      </c>
      <c r="I21" s="21">
        <v>0</v>
      </c>
      <c r="J21" s="20">
        <v>41291</v>
      </c>
      <c r="K21" s="88">
        <v>41386</v>
      </c>
      <c r="L21" s="87">
        <v>5</v>
      </c>
      <c r="M21" s="64" t="s">
        <v>1213</v>
      </c>
      <c r="N21" s="64" t="s">
        <v>1213</v>
      </c>
      <c r="O21" s="7" t="s">
        <v>1213</v>
      </c>
      <c r="P21" s="7" t="s">
        <v>1213</v>
      </c>
      <c r="Q21" s="30" t="s">
        <v>1213</v>
      </c>
      <c r="R21" s="30" t="s">
        <v>1213</v>
      </c>
      <c r="S21" s="13" t="s">
        <v>66</v>
      </c>
      <c r="T21" s="56">
        <v>469.3</v>
      </c>
      <c r="U21" s="35">
        <v>846.5</v>
      </c>
      <c r="V21" s="22" t="s">
        <v>1437</v>
      </c>
      <c r="W21" s="22" t="s">
        <v>294</v>
      </c>
      <c r="X21" s="35">
        <v>26.4</v>
      </c>
      <c r="Y21" s="35">
        <v>25.5</v>
      </c>
      <c r="Z21" s="35">
        <v>62.1</v>
      </c>
      <c r="AA21" s="35">
        <v>50.8</v>
      </c>
      <c r="AB21" s="22">
        <v>17168</v>
      </c>
      <c r="AC21" s="22">
        <v>30265</v>
      </c>
      <c r="AD21" s="22">
        <v>39475</v>
      </c>
      <c r="AE21" s="35">
        <v>97.2</v>
      </c>
      <c r="AF21" s="35">
        <v>96.9</v>
      </c>
      <c r="AG21" s="35">
        <v>54.4</v>
      </c>
      <c r="AH21" s="35">
        <v>33.5</v>
      </c>
      <c r="AI21" s="22">
        <v>6491</v>
      </c>
      <c r="AJ21" s="22">
        <v>3959</v>
      </c>
      <c r="AK21" s="22">
        <v>2714</v>
      </c>
    </row>
    <row r="22" spans="1:37" x14ac:dyDescent="0.55000000000000004">
      <c r="A22" s="28">
        <v>21910305442</v>
      </c>
      <c r="B22" s="22">
        <v>82</v>
      </c>
      <c r="C22" s="22">
        <v>110</v>
      </c>
      <c r="D22" s="31" t="s">
        <v>1151</v>
      </c>
      <c r="E22" s="28">
        <v>817</v>
      </c>
      <c r="F22" s="21" t="s">
        <v>0</v>
      </c>
      <c r="G22" s="21" t="s">
        <v>1126</v>
      </c>
      <c r="H22" s="31" t="s">
        <v>1153</v>
      </c>
      <c r="I22" s="31">
        <v>0.05</v>
      </c>
      <c r="J22" s="20">
        <v>41264</v>
      </c>
      <c r="K22" s="88">
        <v>41359</v>
      </c>
      <c r="L22" s="87">
        <v>4</v>
      </c>
      <c r="M22" s="64" t="s">
        <v>1213</v>
      </c>
      <c r="N22" s="64" t="s">
        <v>1213</v>
      </c>
      <c r="O22" s="30" t="s">
        <v>1213</v>
      </c>
      <c r="P22" s="30" t="s">
        <v>1213</v>
      </c>
      <c r="Q22" s="30" t="s">
        <v>1213</v>
      </c>
      <c r="R22" s="30" t="s">
        <v>1213</v>
      </c>
      <c r="S22" s="13" t="s">
        <v>66</v>
      </c>
      <c r="T22" s="56">
        <v>501</v>
      </c>
      <c r="U22" s="35">
        <v>817.9</v>
      </c>
      <c r="V22" s="22" t="s">
        <v>1434</v>
      </c>
      <c r="W22" s="22" t="s">
        <v>229</v>
      </c>
      <c r="X22" s="35">
        <v>42.4</v>
      </c>
      <c r="Y22" s="35">
        <v>45.2</v>
      </c>
      <c r="Z22" s="35">
        <v>86.8</v>
      </c>
      <c r="AA22" s="35">
        <v>12.7</v>
      </c>
      <c r="AB22" s="22">
        <v>851</v>
      </c>
      <c r="AC22" s="22">
        <v>1002</v>
      </c>
      <c r="AD22" s="22">
        <v>1221</v>
      </c>
      <c r="AE22" s="35">
        <v>99.7</v>
      </c>
      <c r="AF22" s="35">
        <v>99.8</v>
      </c>
      <c r="AG22" s="35">
        <v>6.14</v>
      </c>
      <c r="AH22" s="35">
        <v>5.75</v>
      </c>
      <c r="AI22" s="22">
        <v>48.1</v>
      </c>
      <c r="AJ22" s="22">
        <v>26.3</v>
      </c>
      <c r="AK22" s="22">
        <v>25.3</v>
      </c>
    </row>
    <row r="23" spans="1:37" x14ac:dyDescent="0.55000000000000004">
      <c r="A23" s="28">
        <v>21910303342</v>
      </c>
      <c r="B23" s="22">
        <v>46</v>
      </c>
      <c r="C23" s="22">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61">
        <v>267.5</v>
      </c>
      <c r="U23" s="35">
        <v>573.70000000000005</v>
      </c>
      <c r="V23" s="22" t="s">
        <v>1436</v>
      </c>
      <c r="W23" s="22" t="s">
        <v>1465</v>
      </c>
      <c r="X23" s="35">
        <v>33.9</v>
      </c>
      <c r="Y23" s="35">
        <v>46.1</v>
      </c>
      <c r="Z23" s="35">
        <v>91.3</v>
      </c>
      <c r="AA23" s="35">
        <v>18.100000000000001</v>
      </c>
      <c r="AB23" s="22">
        <v>1078</v>
      </c>
      <c r="AC23" s="22">
        <v>1331</v>
      </c>
      <c r="AD23" s="22">
        <v>1564</v>
      </c>
      <c r="AE23" s="35">
        <v>99.5</v>
      </c>
      <c r="AF23" s="35">
        <v>99.6</v>
      </c>
      <c r="AG23" s="35">
        <v>7.07</v>
      </c>
      <c r="AH23" s="35">
        <v>6.99</v>
      </c>
      <c r="AI23" s="22">
        <v>81.599999999999994</v>
      </c>
      <c r="AJ23" s="22">
        <v>29.7</v>
      </c>
      <c r="AK23" s="22">
        <v>31.4</v>
      </c>
    </row>
    <row r="24" spans="1:37" x14ac:dyDescent="0.55000000000000004">
      <c r="A24" s="28">
        <v>21910303312</v>
      </c>
      <c r="B24" s="22">
        <v>40</v>
      </c>
      <c r="C24" s="22">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61">
        <v>271.60000000000002</v>
      </c>
      <c r="U24" s="35">
        <v>635.1</v>
      </c>
      <c r="V24" s="22" t="s">
        <v>1436</v>
      </c>
      <c r="W24" s="22" t="s">
        <v>1466</v>
      </c>
      <c r="X24" s="35">
        <v>23.7</v>
      </c>
      <c r="Y24" s="35">
        <v>13.1</v>
      </c>
      <c r="Z24" s="35">
        <v>62</v>
      </c>
      <c r="AA24" s="35">
        <v>6.85</v>
      </c>
      <c r="AB24" s="22">
        <v>293</v>
      </c>
      <c r="AC24" s="22">
        <v>558</v>
      </c>
      <c r="AD24" s="22">
        <v>984</v>
      </c>
      <c r="AE24" s="35">
        <v>99.4</v>
      </c>
      <c r="AF24" s="35">
        <v>99.7</v>
      </c>
      <c r="AG24" s="35">
        <v>2.13</v>
      </c>
      <c r="AH24" s="35">
        <v>2.92</v>
      </c>
      <c r="AI24" s="22">
        <v>30.5</v>
      </c>
      <c r="AJ24" s="22">
        <v>17.8</v>
      </c>
      <c r="AK24" s="22">
        <v>18.399999999999999</v>
      </c>
    </row>
    <row r="25" spans="1:37" x14ac:dyDescent="0.55000000000000004">
      <c r="A25" s="28">
        <v>21910305501</v>
      </c>
      <c r="B25" s="22" t="s">
        <v>24</v>
      </c>
      <c r="C25" s="22">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61">
        <v>315.7</v>
      </c>
      <c r="U25" s="35">
        <v>710.6</v>
      </c>
      <c r="V25" s="22" t="s">
        <v>1437</v>
      </c>
      <c r="W25" s="22" t="s">
        <v>268</v>
      </c>
      <c r="X25" s="35">
        <v>41</v>
      </c>
      <c r="Y25" s="35">
        <v>36.700000000000003</v>
      </c>
      <c r="Z25" s="35">
        <v>89</v>
      </c>
      <c r="AA25" s="35">
        <v>15.6</v>
      </c>
      <c r="AB25" s="22">
        <v>21707</v>
      </c>
      <c r="AC25" s="22">
        <v>22216</v>
      </c>
      <c r="AD25" s="22">
        <v>34437</v>
      </c>
      <c r="AE25" s="35">
        <v>97.8</v>
      </c>
      <c r="AF25" s="35">
        <v>99.5</v>
      </c>
      <c r="AG25" s="35">
        <v>17.100000000000001</v>
      </c>
      <c r="AH25" s="35">
        <v>7.88</v>
      </c>
      <c r="AI25" s="22">
        <v>1492</v>
      </c>
      <c r="AJ25" s="22">
        <v>1239</v>
      </c>
      <c r="AK25" s="22">
        <v>714</v>
      </c>
    </row>
    <row r="26" spans="1:37" x14ac:dyDescent="0.55000000000000004">
      <c r="A26" s="28">
        <v>21910305462</v>
      </c>
      <c r="B26" s="22" t="s">
        <v>52</v>
      </c>
      <c r="C26" s="22">
        <v>295</v>
      </c>
      <c r="D26" s="21" t="s">
        <v>1151</v>
      </c>
      <c r="E26" s="28">
        <v>936</v>
      </c>
      <c r="F26" s="21" t="s">
        <v>0</v>
      </c>
      <c r="G26" s="21" t="s">
        <v>1126</v>
      </c>
      <c r="H26" s="21" t="s">
        <v>1153</v>
      </c>
      <c r="I26" s="21">
        <v>0.05</v>
      </c>
      <c r="J26" s="20">
        <v>41289</v>
      </c>
      <c r="K26" s="88">
        <v>41387</v>
      </c>
      <c r="L26" s="87">
        <v>5</v>
      </c>
      <c r="M26" s="64" t="s">
        <v>1213</v>
      </c>
      <c r="N26" s="64" t="s">
        <v>1213</v>
      </c>
      <c r="O26" s="7" t="s">
        <v>1213</v>
      </c>
      <c r="P26" s="7" t="s">
        <v>1213</v>
      </c>
      <c r="Q26" s="30" t="s">
        <v>1213</v>
      </c>
      <c r="R26" s="30" t="s">
        <v>1213</v>
      </c>
      <c r="S26" s="13" t="s">
        <v>66</v>
      </c>
      <c r="T26" s="56">
        <v>525.5</v>
      </c>
      <c r="U26" s="35">
        <v>812.4</v>
      </c>
      <c r="V26" s="22" t="s">
        <v>1437</v>
      </c>
      <c r="W26" s="22" t="s">
        <v>296</v>
      </c>
      <c r="X26" s="35">
        <v>38.9</v>
      </c>
      <c r="Y26" s="35">
        <v>35.299999999999997</v>
      </c>
      <c r="Z26" s="35">
        <v>84.4</v>
      </c>
      <c r="AA26" s="35">
        <v>25</v>
      </c>
      <c r="AB26" s="22">
        <v>23903</v>
      </c>
      <c r="AC26" s="22">
        <v>28234</v>
      </c>
      <c r="AD26" s="22">
        <v>36896</v>
      </c>
      <c r="AE26" s="35">
        <v>98.8</v>
      </c>
      <c r="AF26" s="35">
        <v>99.3</v>
      </c>
      <c r="AG26" s="35">
        <v>22.6</v>
      </c>
      <c r="AH26" s="35">
        <v>9.33</v>
      </c>
      <c r="AI26" s="22">
        <v>2604</v>
      </c>
      <c r="AJ26" s="22">
        <v>1311</v>
      </c>
      <c r="AK26" s="22">
        <v>816</v>
      </c>
    </row>
    <row r="27" spans="1:37" x14ac:dyDescent="0.55000000000000004">
      <c r="A27" s="28">
        <v>21910305512</v>
      </c>
      <c r="B27" s="22" t="s">
        <v>12</v>
      </c>
      <c r="C27" s="22">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61">
        <v>276</v>
      </c>
      <c r="U27" s="35">
        <v>569.70000000000005</v>
      </c>
      <c r="V27" s="22" t="s">
        <v>1437</v>
      </c>
      <c r="W27" s="22" t="s">
        <v>256</v>
      </c>
      <c r="X27" s="35">
        <v>48.8</v>
      </c>
      <c r="Y27" s="35">
        <v>47.8</v>
      </c>
      <c r="Z27" s="35">
        <v>85.1</v>
      </c>
      <c r="AA27" s="35">
        <v>34.200000000000003</v>
      </c>
      <c r="AB27" s="22">
        <v>27929</v>
      </c>
      <c r="AC27" s="22">
        <v>31282</v>
      </c>
      <c r="AD27" s="22">
        <v>38524</v>
      </c>
      <c r="AE27" s="35">
        <v>98.4</v>
      </c>
      <c r="AF27" s="35">
        <v>98.7</v>
      </c>
      <c r="AG27" s="35">
        <v>32.299999999999997</v>
      </c>
      <c r="AH27" s="35">
        <v>20.3</v>
      </c>
      <c r="AI27" s="22">
        <v>3573</v>
      </c>
      <c r="AJ27" s="22">
        <v>2398</v>
      </c>
      <c r="AK27" s="22">
        <v>1569</v>
      </c>
    </row>
    <row r="28" spans="1:37" x14ac:dyDescent="0.55000000000000004">
      <c r="A28" s="28">
        <v>21910305461</v>
      </c>
      <c r="B28" s="22" t="s">
        <v>37</v>
      </c>
      <c r="C28" s="22">
        <v>478</v>
      </c>
      <c r="D28" s="21" t="s">
        <v>1151</v>
      </c>
      <c r="E28" s="28">
        <v>938</v>
      </c>
      <c r="F28" s="21" t="s">
        <v>0</v>
      </c>
      <c r="G28" s="21" t="s">
        <v>1126</v>
      </c>
      <c r="H28" s="21" t="s">
        <v>1153</v>
      </c>
      <c r="I28" s="21">
        <v>0.05</v>
      </c>
      <c r="J28" s="20">
        <v>41288</v>
      </c>
      <c r="K28" s="88">
        <v>41386</v>
      </c>
      <c r="L28" s="87">
        <v>5</v>
      </c>
      <c r="M28" s="64" t="s">
        <v>1213</v>
      </c>
      <c r="N28" s="64" t="s">
        <v>1213</v>
      </c>
      <c r="O28" s="7" t="s">
        <v>1213</v>
      </c>
      <c r="P28" s="7" t="s">
        <v>1213</v>
      </c>
      <c r="Q28" s="30" t="s">
        <v>1213</v>
      </c>
      <c r="R28" s="30" t="s">
        <v>1213</v>
      </c>
      <c r="S28" s="13" t="s">
        <v>66</v>
      </c>
      <c r="T28" s="56">
        <v>422.3</v>
      </c>
      <c r="U28" s="35">
        <v>877.6</v>
      </c>
      <c r="V28" s="22" t="s">
        <v>1437</v>
      </c>
      <c r="W28" s="22" t="s">
        <v>281</v>
      </c>
      <c r="X28" s="35">
        <v>27.1</v>
      </c>
      <c r="Y28" s="35">
        <v>24.7</v>
      </c>
      <c r="Z28" s="35">
        <v>69.3</v>
      </c>
      <c r="AA28" s="35">
        <v>49.2</v>
      </c>
      <c r="AB28" s="22">
        <v>20314</v>
      </c>
      <c r="AC28" s="22">
        <v>38701</v>
      </c>
      <c r="AD28" s="22">
        <v>47249</v>
      </c>
      <c r="AE28" s="35">
        <v>98</v>
      </c>
      <c r="AF28" s="35">
        <v>98.3</v>
      </c>
      <c r="AG28" s="35">
        <v>51.9</v>
      </c>
      <c r="AH28" s="35">
        <v>33.5</v>
      </c>
      <c r="AI28" s="22">
        <v>5475</v>
      </c>
      <c r="AJ28" s="22">
        <v>3349</v>
      </c>
      <c r="AK28" s="22">
        <v>2337</v>
      </c>
    </row>
    <row r="29" spans="1:37" x14ac:dyDescent="0.55000000000000004">
      <c r="A29" s="28">
        <v>21910305421</v>
      </c>
      <c r="B29" s="22">
        <v>59</v>
      </c>
      <c r="C29" s="22">
        <v>506</v>
      </c>
      <c r="D29" s="31" t="s">
        <v>1151</v>
      </c>
      <c r="E29" s="28">
        <v>816</v>
      </c>
      <c r="F29" s="21" t="s">
        <v>0</v>
      </c>
      <c r="G29" s="21" t="s">
        <v>1126</v>
      </c>
      <c r="H29" s="31" t="s">
        <v>1153</v>
      </c>
      <c r="I29" s="31">
        <v>0.05</v>
      </c>
      <c r="J29" s="20">
        <v>41261</v>
      </c>
      <c r="K29" s="88">
        <v>41358</v>
      </c>
      <c r="L29" s="87">
        <v>4</v>
      </c>
      <c r="M29" s="64" t="s">
        <v>1213</v>
      </c>
      <c r="N29" s="64" t="s">
        <v>1213</v>
      </c>
      <c r="O29" s="30" t="s">
        <v>1213</v>
      </c>
      <c r="P29" s="30" t="s">
        <v>1213</v>
      </c>
      <c r="Q29" s="30" t="s">
        <v>1213</v>
      </c>
      <c r="R29" s="30" t="s">
        <v>1213</v>
      </c>
      <c r="S29" s="13" t="s">
        <v>66</v>
      </c>
      <c r="T29" s="61">
        <v>487.8</v>
      </c>
      <c r="U29" s="61">
        <v>1054</v>
      </c>
      <c r="V29" s="22" t="s">
        <v>1434</v>
      </c>
      <c r="W29" s="22" t="s">
        <v>208</v>
      </c>
      <c r="X29" s="35">
        <v>33.9</v>
      </c>
      <c r="Y29" s="35">
        <v>32.9</v>
      </c>
      <c r="Z29" s="35">
        <v>68.099999999999994</v>
      </c>
      <c r="AA29" s="35">
        <v>19.5</v>
      </c>
      <c r="AB29" s="22">
        <v>459</v>
      </c>
      <c r="AC29" s="22">
        <v>653</v>
      </c>
      <c r="AD29" s="22">
        <v>849</v>
      </c>
      <c r="AE29" s="35">
        <v>99.2</v>
      </c>
      <c r="AF29" s="35">
        <v>99.6</v>
      </c>
      <c r="AG29" s="35">
        <v>8.35</v>
      </c>
      <c r="AH29" s="35">
        <v>7.85</v>
      </c>
      <c r="AI29" s="22">
        <v>61.8</v>
      </c>
      <c r="AJ29" s="22">
        <v>40.1</v>
      </c>
      <c r="AK29" s="22">
        <v>35.5</v>
      </c>
    </row>
    <row r="30" spans="1:37" x14ac:dyDescent="0.55000000000000004">
      <c r="A30" s="28">
        <v>21910305511</v>
      </c>
      <c r="B30" s="22" t="s">
        <v>13</v>
      </c>
      <c r="C30" s="22">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61">
        <v>267</v>
      </c>
      <c r="U30" s="35">
        <v>581.70000000000005</v>
      </c>
      <c r="V30" s="22" t="s">
        <v>1437</v>
      </c>
      <c r="W30" s="22" t="s">
        <v>257</v>
      </c>
      <c r="X30" s="35">
        <v>36.4</v>
      </c>
      <c r="Y30" s="35">
        <v>40.200000000000003</v>
      </c>
      <c r="Z30" s="35">
        <v>76.3</v>
      </c>
      <c r="AA30" s="35">
        <v>37.1</v>
      </c>
      <c r="AB30" s="22">
        <v>26042</v>
      </c>
      <c r="AC30" s="22">
        <v>32744</v>
      </c>
      <c r="AD30" s="22">
        <v>43126</v>
      </c>
      <c r="AE30" s="35">
        <v>98.4</v>
      </c>
      <c r="AF30" s="35">
        <v>98.3</v>
      </c>
      <c r="AG30" s="35">
        <v>32.5</v>
      </c>
      <c r="AH30" s="35">
        <v>20.9</v>
      </c>
      <c r="AI30" s="22">
        <v>4356</v>
      </c>
      <c r="AJ30" s="22">
        <v>2741</v>
      </c>
      <c r="AK30" s="22">
        <v>1988</v>
      </c>
    </row>
    <row r="31" spans="1:37" x14ac:dyDescent="0.55000000000000004">
      <c r="A31" s="28">
        <v>21910305432</v>
      </c>
      <c r="B31" s="22">
        <v>87</v>
      </c>
      <c r="C31" s="22">
        <v>628</v>
      </c>
      <c r="D31" s="31" t="s">
        <v>1151</v>
      </c>
      <c r="E31" s="28">
        <v>823</v>
      </c>
      <c r="F31" s="21" t="s">
        <v>0</v>
      </c>
      <c r="G31" s="21" t="s">
        <v>1126</v>
      </c>
      <c r="H31" s="31" t="s">
        <v>1153</v>
      </c>
      <c r="I31" s="31">
        <v>0.05</v>
      </c>
      <c r="J31" s="20">
        <v>41262</v>
      </c>
      <c r="K31" s="88">
        <v>41359</v>
      </c>
      <c r="L31" s="87">
        <v>4</v>
      </c>
      <c r="M31" s="64" t="s">
        <v>1213</v>
      </c>
      <c r="N31" s="64" t="s">
        <v>1213</v>
      </c>
      <c r="O31" s="30" t="s">
        <v>1213</v>
      </c>
      <c r="P31" s="30" t="s">
        <v>1213</v>
      </c>
      <c r="Q31" s="30" t="s">
        <v>1213</v>
      </c>
      <c r="R31" s="30" t="s">
        <v>1213</v>
      </c>
      <c r="S31" s="13" t="s">
        <v>66</v>
      </c>
      <c r="T31" s="61">
        <v>545.4</v>
      </c>
      <c r="U31" s="35">
        <v>761.1</v>
      </c>
      <c r="V31" s="22" t="s">
        <v>1434</v>
      </c>
      <c r="W31" s="22" t="s">
        <v>232</v>
      </c>
      <c r="X31" s="35">
        <v>43.2</v>
      </c>
      <c r="Y31" s="35">
        <v>48.9</v>
      </c>
      <c r="Z31" s="35">
        <v>89</v>
      </c>
      <c r="AA31" s="35">
        <v>9.48</v>
      </c>
      <c r="AB31" s="22">
        <v>718</v>
      </c>
      <c r="AC31" s="22">
        <v>755</v>
      </c>
      <c r="AD31" s="22">
        <v>945</v>
      </c>
      <c r="AE31" s="35">
        <v>98</v>
      </c>
      <c r="AF31" s="35">
        <v>99.8</v>
      </c>
      <c r="AG31" s="35">
        <v>6.48</v>
      </c>
      <c r="AH31" s="35">
        <v>5.08</v>
      </c>
      <c r="AI31" s="22">
        <v>38.4</v>
      </c>
      <c r="AJ31" s="22">
        <v>28.9</v>
      </c>
      <c r="AK31" s="22">
        <v>24.2</v>
      </c>
    </row>
    <row r="32" spans="1:37" x14ac:dyDescent="0.55000000000000004">
      <c r="A32" s="28">
        <v>21910305441</v>
      </c>
      <c r="B32" s="22">
        <v>88</v>
      </c>
      <c r="C32" s="22">
        <v>686</v>
      </c>
      <c r="D32" s="31" t="s">
        <v>1151</v>
      </c>
      <c r="E32" s="28">
        <v>820</v>
      </c>
      <c r="F32" s="21" t="s">
        <v>0</v>
      </c>
      <c r="G32" s="21" t="s">
        <v>1126</v>
      </c>
      <c r="H32" s="31" t="s">
        <v>1153</v>
      </c>
      <c r="I32" s="31">
        <v>0.05</v>
      </c>
      <c r="J32" s="20">
        <v>41263</v>
      </c>
      <c r="K32" s="88">
        <v>41359</v>
      </c>
      <c r="L32" s="87">
        <v>4</v>
      </c>
      <c r="M32" s="64" t="s">
        <v>1213</v>
      </c>
      <c r="N32" s="64" t="s">
        <v>1213</v>
      </c>
      <c r="O32" s="30" t="s">
        <v>1213</v>
      </c>
      <c r="P32" s="30" t="s">
        <v>1213</v>
      </c>
      <c r="Q32" s="30" t="s">
        <v>1213</v>
      </c>
      <c r="R32" s="30" t="s">
        <v>1213</v>
      </c>
      <c r="S32" s="13" t="s">
        <v>66</v>
      </c>
      <c r="T32" s="61">
        <v>396.1</v>
      </c>
      <c r="U32" s="35">
        <v>879.9</v>
      </c>
      <c r="V32" s="22" t="s">
        <v>1434</v>
      </c>
      <c r="W32" s="22" t="s">
        <v>233</v>
      </c>
      <c r="X32" s="35">
        <v>43.3</v>
      </c>
      <c r="Y32" s="35">
        <v>40.1</v>
      </c>
      <c r="Z32" s="35">
        <v>86.3</v>
      </c>
      <c r="AA32" s="35">
        <v>10.1</v>
      </c>
      <c r="AB32" s="22">
        <v>732</v>
      </c>
      <c r="AC32" s="22">
        <v>821</v>
      </c>
      <c r="AD32" s="22">
        <v>1076</v>
      </c>
      <c r="AE32" s="35">
        <v>99.6</v>
      </c>
      <c r="AF32" s="35">
        <v>99.8</v>
      </c>
      <c r="AG32" s="35">
        <v>5.39</v>
      </c>
      <c r="AH32" s="35">
        <v>4.01</v>
      </c>
      <c r="AI32" s="22">
        <v>40.1</v>
      </c>
      <c r="AJ32" s="22">
        <v>26.1</v>
      </c>
      <c r="AK32" s="22">
        <v>20.9</v>
      </c>
    </row>
    <row r="33" spans="1:37" x14ac:dyDescent="0.55000000000000004">
      <c r="A33" s="28">
        <v>21910303351</v>
      </c>
      <c r="B33" s="22">
        <v>41</v>
      </c>
      <c r="C33" s="22">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61">
        <v>314</v>
      </c>
      <c r="U33" s="35">
        <v>838.3</v>
      </c>
      <c r="V33" s="22" t="s">
        <v>1436</v>
      </c>
      <c r="W33" s="22" t="s">
        <v>1467</v>
      </c>
      <c r="X33" s="35">
        <v>25.2</v>
      </c>
      <c r="Y33" s="35">
        <v>21</v>
      </c>
      <c r="Z33" s="35">
        <v>69.599999999999994</v>
      </c>
      <c r="AA33" s="35">
        <v>8.73</v>
      </c>
      <c r="AB33" s="22">
        <v>344</v>
      </c>
      <c r="AC33" s="22">
        <v>599</v>
      </c>
      <c r="AD33" s="22">
        <v>865</v>
      </c>
      <c r="AE33" s="35">
        <v>99.3</v>
      </c>
      <c r="AF33" s="35">
        <v>99.7</v>
      </c>
      <c r="AG33" s="35">
        <v>1.65</v>
      </c>
      <c r="AH33" s="35">
        <v>2.0499999999999998</v>
      </c>
      <c r="AI33" s="22">
        <v>40</v>
      </c>
      <c r="AJ33" s="22">
        <v>18.600000000000001</v>
      </c>
      <c r="AK33" s="22">
        <v>15.9</v>
      </c>
    </row>
    <row r="34" spans="1:37" x14ac:dyDescent="0.55000000000000004">
      <c r="A34" s="28">
        <v>21910305502</v>
      </c>
      <c r="B34" s="22" t="s">
        <v>22</v>
      </c>
      <c r="C34" s="22">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61">
        <v>316.5</v>
      </c>
      <c r="U34" s="35">
        <v>588.70000000000005</v>
      </c>
      <c r="V34" s="22" t="s">
        <v>1437</v>
      </c>
      <c r="W34" s="22" t="s">
        <v>266</v>
      </c>
      <c r="X34" s="35">
        <v>43.2</v>
      </c>
      <c r="Y34" s="35">
        <v>37</v>
      </c>
      <c r="Z34" s="35">
        <v>88.3</v>
      </c>
      <c r="AA34" s="35">
        <v>21.4</v>
      </c>
      <c r="AB34" s="22">
        <v>17630</v>
      </c>
      <c r="AC34" s="22">
        <v>18758</v>
      </c>
      <c r="AD34" s="22">
        <v>25593</v>
      </c>
      <c r="AE34" s="35">
        <v>97.3</v>
      </c>
      <c r="AF34" s="35">
        <v>98.9</v>
      </c>
      <c r="AG34" s="35">
        <v>22</v>
      </c>
      <c r="AH34" s="35">
        <v>12.7</v>
      </c>
      <c r="AI34" s="22">
        <v>2117</v>
      </c>
      <c r="AJ34" s="22">
        <v>1634</v>
      </c>
      <c r="AK34" s="22">
        <v>1127</v>
      </c>
    </row>
    <row r="35" spans="1:37" x14ac:dyDescent="0.55000000000000004">
      <c r="A35" s="28">
        <v>21910305412</v>
      </c>
      <c r="B35" s="22">
        <v>70</v>
      </c>
      <c r="C35" s="22">
        <v>1033</v>
      </c>
      <c r="D35" s="31" t="s">
        <v>1151</v>
      </c>
      <c r="E35" s="28">
        <v>815</v>
      </c>
      <c r="F35" s="21" t="s">
        <v>0</v>
      </c>
      <c r="G35" s="21" t="s">
        <v>1126</v>
      </c>
      <c r="H35" s="31" t="s">
        <v>1153</v>
      </c>
      <c r="I35" s="31">
        <v>0.05</v>
      </c>
      <c r="J35" s="20">
        <v>41260</v>
      </c>
      <c r="K35" s="88">
        <v>41358</v>
      </c>
      <c r="L35" s="87">
        <v>4</v>
      </c>
      <c r="M35" s="64" t="s">
        <v>1213</v>
      </c>
      <c r="N35" s="64" t="s">
        <v>1213</v>
      </c>
      <c r="O35" s="30" t="s">
        <v>1213</v>
      </c>
      <c r="P35" s="30" t="s">
        <v>1213</v>
      </c>
      <c r="Q35" s="30" t="s">
        <v>1213</v>
      </c>
      <c r="R35" s="30" t="s">
        <v>1213</v>
      </c>
      <c r="S35" s="13" t="s">
        <v>66</v>
      </c>
      <c r="T35" s="61">
        <v>513.20000000000005</v>
      </c>
      <c r="U35" s="58">
        <v>970.3</v>
      </c>
      <c r="V35" s="22" t="s">
        <v>1434</v>
      </c>
      <c r="W35" s="22" t="s">
        <v>217</v>
      </c>
      <c r="X35" s="35">
        <v>33.299999999999997</v>
      </c>
      <c r="Y35" s="35">
        <v>28.3</v>
      </c>
      <c r="Z35" s="35">
        <v>68.400000000000006</v>
      </c>
      <c r="AA35" s="35">
        <v>14.4</v>
      </c>
      <c r="AB35" s="22">
        <v>323</v>
      </c>
      <c r="AC35" s="22">
        <v>433</v>
      </c>
      <c r="AD35" s="22">
        <v>635</v>
      </c>
      <c r="AE35" s="35">
        <v>98.1</v>
      </c>
      <c r="AF35" s="35">
        <v>99.6</v>
      </c>
      <c r="AG35" s="35">
        <v>7.06</v>
      </c>
      <c r="AH35" s="35">
        <v>4.9000000000000004</v>
      </c>
      <c r="AI35" s="22">
        <v>48.5</v>
      </c>
      <c r="AJ35" s="22">
        <v>30</v>
      </c>
      <c r="AK35" s="22">
        <v>24</v>
      </c>
    </row>
    <row r="36" spans="1:37" x14ac:dyDescent="0.55000000000000004">
      <c r="A36" s="28">
        <v>21910305431</v>
      </c>
      <c r="B36" s="22">
        <v>93</v>
      </c>
      <c r="C36" s="22">
        <v>1041</v>
      </c>
      <c r="D36" s="31" t="s">
        <v>1151</v>
      </c>
      <c r="E36" s="28">
        <v>814</v>
      </c>
      <c r="F36" s="21" t="s">
        <v>0</v>
      </c>
      <c r="G36" s="21" t="s">
        <v>1126</v>
      </c>
      <c r="H36" s="31" t="s">
        <v>1153</v>
      </c>
      <c r="I36" s="31">
        <v>0.05</v>
      </c>
      <c r="J36" s="20">
        <v>41262</v>
      </c>
      <c r="K36" s="88">
        <v>41359</v>
      </c>
      <c r="L36" s="87">
        <v>4</v>
      </c>
      <c r="M36" s="64" t="s">
        <v>1213</v>
      </c>
      <c r="N36" s="64" t="s">
        <v>1213</v>
      </c>
      <c r="O36" s="30" t="s">
        <v>1213</v>
      </c>
      <c r="P36" s="30" t="s">
        <v>1213</v>
      </c>
      <c r="Q36" s="30" t="s">
        <v>1213</v>
      </c>
      <c r="R36" s="30" t="s">
        <v>1213</v>
      </c>
      <c r="S36" s="13" t="s">
        <v>66</v>
      </c>
      <c r="T36" s="61">
        <v>460.9</v>
      </c>
      <c r="U36" s="35">
        <v>843.5</v>
      </c>
      <c r="V36" s="22" t="s">
        <v>1434</v>
      </c>
      <c r="W36" s="22" t="s">
        <v>238</v>
      </c>
      <c r="X36" s="35">
        <v>40.4</v>
      </c>
      <c r="Y36" s="35">
        <v>38</v>
      </c>
      <c r="Z36" s="35">
        <v>81.2</v>
      </c>
      <c r="AA36" s="35">
        <v>16.3</v>
      </c>
      <c r="AB36" s="22">
        <v>737</v>
      </c>
      <c r="AC36" s="22">
        <v>912</v>
      </c>
      <c r="AD36" s="22">
        <v>1164</v>
      </c>
      <c r="AE36" s="35">
        <v>99.5</v>
      </c>
      <c r="AF36" s="35">
        <v>99.6</v>
      </c>
      <c r="AG36" s="35">
        <v>7.17</v>
      </c>
      <c r="AH36" s="35">
        <v>6.39</v>
      </c>
      <c r="AI36" s="22">
        <v>58.2</v>
      </c>
      <c r="AJ36" s="22">
        <v>31.6</v>
      </c>
      <c r="AK36" s="22">
        <v>28.7</v>
      </c>
    </row>
    <row r="37" spans="1:37" x14ac:dyDescent="0.55000000000000004">
      <c r="A37" s="28">
        <v>21910303352</v>
      </c>
      <c r="B37" s="22">
        <v>34</v>
      </c>
      <c r="C37" s="22">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61">
        <v>263</v>
      </c>
      <c r="U37" s="35">
        <v>568</v>
      </c>
      <c r="V37" s="22" t="s">
        <v>1436</v>
      </c>
      <c r="W37" s="22" t="s">
        <v>1468</v>
      </c>
      <c r="X37" s="35">
        <v>28.1</v>
      </c>
      <c r="Y37" s="35">
        <v>31.8</v>
      </c>
      <c r="Z37" s="35">
        <v>79.400000000000006</v>
      </c>
      <c r="AA37" s="35">
        <v>17.100000000000001</v>
      </c>
      <c r="AB37" s="22">
        <v>505</v>
      </c>
      <c r="AC37" s="22">
        <v>666</v>
      </c>
      <c r="AD37" s="22">
        <v>937</v>
      </c>
      <c r="AE37" s="35">
        <v>99</v>
      </c>
      <c r="AF37" s="35">
        <v>99.3</v>
      </c>
      <c r="AG37" s="35">
        <v>6.88</v>
      </c>
      <c r="AH37" s="35">
        <v>6.33</v>
      </c>
      <c r="AI37" s="22">
        <v>68</v>
      </c>
      <c r="AJ37" s="22">
        <v>33.299999999999997</v>
      </c>
      <c r="AK37" s="22">
        <v>28.2</v>
      </c>
    </row>
    <row r="38" spans="1:37" x14ac:dyDescent="0.55000000000000004">
      <c r="A38" s="28">
        <v>21910303341</v>
      </c>
      <c r="B38" s="22">
        <v>51</v>
      </c>
      <c r="C38" s="22">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61">
        <v>286.7</v>
      </c>
      <c r="U38" s="56">
        <v>665.3</v>
      </c>
      <c r="V38" s="22" t="s">
        <v>1436</v>
      </c>
      <c r="W38" s="22" t="s">
        <v>1469</v>
      </c>
      <c r="X38" s="35">
        <v>40.1</v>
      </c>
      <c r="Y38" s="35">
        <v>48.6</v>
      </c>
      <c r="Z38" s="35">
        <v>92.1</v>
      </c>
      <c r="AA38" s="35">
        <v>13.4</v>
      </c>
      <c r="AB38" s="22">
        <v>1074</v>
      </c>
      <c r="AC38" s="22">
        <v>1172</v>
      </c>
      <c r="AD38" s="22">
        <v>1460</v>
      </c>
      <c r="AE38" s="35">
        <v>99.6</v>
      </c>
      <c r="AF38" s="35">
        <v>99.7</v>
      </c>
      <c r="AG38" s="35">
        <v>7.82</v>
      </c>
      <c r="AH38" s="35">
        <v>6.22</v>
      </c>
      <c r="AI38" s="22">
        <v>57.7</v>
      </c>
      <c r="AJ38" s="22">
        <v>31.7</v>
      </c>
      <c r="AK38" s="22">
        <v>27.3</v>
      </c>
    </row>
    <row r="39" spans="1:37" x14ac:dyDescent="0.55000000000000004">
      <c r="A39" s="28">
        <v>21910303311</v>
      </c>
      <c r="B39" s="22">
        <v>35</v>
      </c>
      <c r="C39" s="22">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61">
        <v>293.3</v>
      </c>
      <c r="U39" s="35">
        <v>582.79999999999995</v>
      </c>
      <c r="V39" s="22" t="s">
        <v>1436</v>
      </c>
      <c r="W39" s="22" t="s">
        <v>1470</v>
      </c>
      <c r="X39" s="35">
        <v>27.3</v>
      </c>
      <c r="Y39" s="35">
        <v>31.5</v>
      </c>
      <c r="Z39" s="35">
        <v>71.8</v>
      </c>
      <c r="AA39" s="35">
        <v>20.5</v>
      </c>
      <c r="AB39" s="22">
        <v>510</v>
      </c>
      <c r="AC39" s="22">
        <v>813</v>
      </c>
      <c r="AD39" s="22">
        <v>931</v>
      </c>
      <c r="AE39" s="35">
        <v>98.9</v>
      </c>
      <c r="AF39" s="35">
        <v>99.3</v>
      </c>
      <c r="AG39" s="35">
        <v>7.56</v>
      </c>
      <c r="AH39" s="35">
        <v>7.21</v>
      </c>
      <c r="AI39" s="22">
        <v>84.2</v>
      </c>
      <c r="AJ39" s="22">
        <v>37</v>
      </c>
      <c r="AK39" s="22">
        <v>33.200000000000003</v>
      </c>
    </row>
    <row r="40" spans="1:37" x14ac:dyDescent="0.55000000000000004">
      <c r="A40" s="28">
        <v>21910305422</v>
      </c>
      <c r="B40" s="22">
        <v>73</v>
      </c>
      <c r="C40" s="22">
        <v>1297</v>
      </c>
      <c r="D40" s="31" t="s">
        <v>1151</v>
      </c>
      <c r="E40" s="28">
        <v>824</v>
      </c>
      <c r="F40" s="21" t="s">
        <v>0</v>
      </c>
      <c r="G40" s="21" t="s">
        <v>1126</v>
      </c>
      <c r="H40" s="31" t="s">
        <v>1153</v>
      </c>
      <c r="I40" s="31">
        <v>0.05</v>
      </c>
      <c r="J40" s="20">
        <v>41261</v>
      </c>
      <c r="K40" s="88">
        <v>41358</v>
      </c>
      <c r="L40" s="87">
        <v>4</v>
      </c>
      <c r="M40" s="64" t="s">
        <v>1213</v>
      </c>
      <c r="N40" s="64" t="s">
        <v>1213</v>
      </c>
      <c r="O40" s="30" t="s">
        <v>1213</v>
      </c>
      <c r="P40" s="30" t="s">
        <v>1213</v>
      </c>
      <c r="Q40" s="30" t="s">
        <v>1213</v>
      </c>
      <c r="R40" s="30" t="s">
        <v>1213</v>
      </c>
      <c r="S40" s="13" t="s">
        <v>66</v>
      </c>
      <c r="T40" s="61">
        <v>452.5</v>
      </c>
      <c r="U40" s="58">
        <v>930.6</v>
      </c>
      <c r="V40" s="22" t="s">
        <v>1434</v>
      </c>
      <c r="W40" s="22" t="s">
        <v>220</v>
      </c>
      <c r="X40" s="35">
        <v>12.7</v>
      </c>
      <c r="Y40" s="35">
        <v>7.99</v>
      </c>
      <c r="Z40" s="35">
        <v>25.8</v>
      </c>
      <c r="AA40" s="35">
        <v>37.200000000000003</v>
      </c>
      <c r="AB40" s="22">
        <v>246</v>
      </c>
      <c r="AC40" s="22">
        <v>1152</v>
      </c>
      <c r="AD40" s="22">
        <v>1440</v>
      </c>
      <c r="AE40" s="35">
        <v>97.6</v>
      </c>
      <c r="AF40" s="35">
        <v>98.5</v>
      </c>
      <c r="AG40" s="35">
        <v>23.9</v>
      </c>
      <c r="AH40" s="35">
        <v>26.7</v>
      </c>
      <c r="AI40" s="22">
        <v>112</v>
      </c>
      <c r="AJ40" s="22">
        <v>77.7</v>
      </c>
      <c r="AK40" s="22">
        <v>77.599999999999994</v>
      </c>
    </row>
    <row r="41" spans="1:37" x14ac:dyDescent="0.55000000000000004">
      <c r="A41" s="28">
        <v>21910305411</v>
      </c>
      <c r="B41" s="22">
        <v>74</v>
      </c>
      <c r="C41" s="22">
        <v>1327</v>
      </c>
      <c r="D41" s="31" t="s">
        <v>1151</v>
      </c>
      <c r="E41" s="28">
        <v>821</v>
      </c>
      <c r="F41" s="21" t="s">
        <v>0</v>
      </c>
      <c r="G41" s="21" t="s">
        <v>1126</v>
      </c>
      <c r="H41" s="31" t="s">
        <v>1153</v>
      </c>
      <c r="I41" s="31">
        <v>0.05</v>
      </c>
      <c r="J41" s="20">
        <v>41259</v>
      </c>
      <c r="K41" s="88">
        <v>41358</v>
      </c>
      <c r="L41" s="87">
        <v>4</v>
      </c>
      <c r="M41" s="64" t="s">
        <v>1213</v>
      </c>
      <c r="N41" s="64" t="s">
        <v>1213</v>
      </c>
      <c r="O41" s="30" t="s">
        <v>1213</v>
      </c>
      <c r="P41" s="30" t="s">
        <v>1213</v>
      </c>
      <c r="Q41" s="30" t="s">
        <v>1213</v>
      </c>
      <c r="R41" s="30" t="s">
        <v>1213</v>
      </c>
      <c r="S41" s="13" t="s">
        <v>66</v>
      </c>
      <c r="T41" s="61">
        <v>459.5</v>
      </c>
      <c r="U41" s="58">
        <v>781.6</v>
      </c>
      <c r="V41" s="22" t="s">
        <v>1434</v>
      </c>
      <c r="W41" s="22" t="s">
        <v>221</v>
      </c>
      <c r="X41" s="35">
        <v>33.799999999999997</v>
      </c>
      <c r="Y41" s="35">
        <v>28.9</v>
      </c>
      <c r="Z41" s="35">
        <v>67.099999999999994</v>
      </c>
      <c r="AA41" s="35">
        <v>21.8</v>
      </c>
      <c r="AB41" s="22">
        <v>375</v>
      </c>
      <c r="AC41" s="22">
        <v>526</v>
      </c>
      <c r="AD41" s="22">
        <v>706</v>
      </c>
      <c r="AE41" s="35">
        <v>98.4</v>
      </c>
      <c r="AF41" s="35">
        <v>99</v>
      </c>
      <c r="AG41" s="35">
        <v>9.5500000000000007</v>
      </c>
      <c r="AH41" s="35">
        <v>9.69</v>
      </c>
      <c r="AI41" s="22">
        <v>72.2</v>
      </c>
      <c r="AJ41" s="22">
        <v>39.5</v>
      </c>
      <c r="AK41" s="22">
        <v>37</v>
      </c>
    </row>
    <row r="42" spans="1:37" x14ac:dyDescent="0.55000000000000004">
      <c r="A42" s="28">
        <v>21910305601</v>
      </c>
      <c r="B42" s="22">
        <v>26</v>
      </c>
      <c r="C42" s="22">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61">
        <v>286</v>
      </c>
      <c r="U42" s="35">
        <v>666.5</v>
      </c>
      <c r="V42" s="22" t="s">
        <v>1436</v>
      </c>
      <c r="W42" s="22" t="s">
        <v>1471</v>
      </c>
      <c r="X42" s="35">
        <v>32.9</v>
      </c>
      <c r="Y42" s="35">
        <v>38.5</v>
      </c>
      <c r="Z42" s="35">
        <v>75.5</v>
      </c>
      <c r="AA42" s="35">
        <v>27</v>
      </c>
      <c r="AB42" s="22">
        <v>535</v>
      </c>
      <c r="AC42" s="22">
        <v>765</v>
      </c>
      <c r="AD42" s="22">
        <v>893</v>
      </c>
      <c r="AE42" s="35">
        <v>99.1</v>
      </c>
      <c r="AF42" s="35">
        <v>99.4</v>
      </c>
      <c r="AG42" s="35">
        <v>13</v>
      </c>
      <c r="AH42" s="35">
        <v>10.5</v>
      </c>
      <c r="AI42" s="22">
        <v>128</v>
      </c>
      <c r="AJ42" s="22">
        <v>65.400000000000006</v>
      </c>
      <c r="AK42" s="22">
        <v>56</v>
      </c>
    </row>
    <row r="43" spans="1:37" x14ac:dyDescent="0.55000000000000004">
      <c r="A43" s="28">
        <v>21910305581</v>
      </c>
      <c r="B43" s="22">
        <v>28</v>
      </c>
      <c r="C43" s="22">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61">
        <v>215.2</v>
      </c>
      <c r="U43" s="35">
        <v>396.4</v>
      </c>
      <c r="V43" s="22" t="s">
        <v>1436</v>
      </c>
      <c r="W43" s="22" t="s">
        <v>1472</v>
      </c>
      <c r="X43" s="35">
        <v>32.4</v>
      </c>
      <c r="Y43" s="35">
        <v>38.299999999999997</v>
      </c>
      <c r="Z43" s="35">
        <v>78.5</v>
      </c>
      <c r="AA43" s="35">
        <v>20.6</v>
      </c>
      <c r="AB43" s="22">
        <v>568</v>
      </c>
      <c r="AC43" s="22">
        <v>732</v>
      </c>
      <c r="AD43" s="22">
        <v>938</v>
      </c>
      <c r="AE43" s="35">
        <v>98.9</v>
      </c>
      <c r="AF43" s="35">
        <v>99.6</v>
      </c>
      <c r="AG43" s="35">
        <v>8.85</v>
      </c>
      <c r="AH43" s="35">
        <v>7.52</v>
      </c>
      <c r="AI43" s="22">
        <v>84.3</v>
      </c>
      <c r="AJ43" s="22">
        <v>39.799999999999997</v>
      </c>
      <c r="AK43" s="22">
        <v>35</v>
      </c>
    </row>
    <row r="44" spans="1:37" x14ac:dyDescent="0.55000000000000004">
      <c r="A44" s="28">
        <v>21910305592</v>
      </c>
      <c r="B44" s="22">
        <v>31</v>
      </c>
      <c r="C44" s="22">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1436</v>
      </c>
      <c r="W44" s="22" t="s">
        <v>1473</v>
      </c>
      <c r="X44" s="35">
        <v>31.7</v>
      </c>
      <c r="Y44" s="35">
        <v>48</v>
      </c>
      <c r="Z44" s="35">
        <v>84.2</v>
      </c>
      <c r="AA44" s="35">
        <v>20.2</v>
      </c>
      <c r="AB44" s="22">
        <v>684</v>
      </c>
      <c r="AC44" s="22">
        <v>774</v>
      </c>
      <c r="AD44" s="22">
        <v>1015</v>
      </c>
      <c r="AE44" s="35">
        <v>99.1</v>
      </c>
      <c r="AF44" s="35">
        <v>99.7</v>
      </c>
      <c r="AG44" s="35">
        <v>8.66</v>
      </c>
      <c r="AH44" s="35">
        <v>8.27</v>
      </c>
      <c r="AI44" s="22">
        <v>95.1</v>
      </c>
      <c r="AJ44" s="22">
        <v>45.1</v>
      </c>
      <c r="AK44" s="22">
        <v>36.6</v>
      </c>
    </row>
    <row r="45" spans="1:37" x14ac:dyDescent="0.55000000000000004">
      <c r="A45" s="28">
        <v>21910305591</v>
      </c>
      <c r="B45" s="22">
        <v>32</v>
      </c>
      <c r="C45" s="22">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61">
        <v>266.5</v>
      </c>
      <c r="U45" s="35">
        <v>583.5</v>
      </c>
      <c r="V45" s="22" t="s">
        <v>1436</v>
      </c>
      <c r="W45" s="22" t="s">
        <v>1474</v>
      </c>
      <c r="X45" s="35">
        <v>28.9</v>
      </c>
      <c r="Y45" s="35">
        <v>37.9</v>
      </c>
      <c r="Z45" s="35">
        <v>79.2</v>
      </c>
      <c r="AA45" s="35">
        <v>25.1</v>
      </c>
      <c r="AB45" s="22">
        <v>546</v>
      </c>
      <c r="AC45" s="22">
        <v>706</v>
      </c>
      <c r="AD45" s="22">
        <v>962</v>
      </c>
      <c r="AE45" s="35">
        <v>98.6</v>
      </c>
      <c r="AF45" s="35">
        <v>99.7</v>
      </c>
      <c r="AG45" s="35">
        <v>10.7</v>
      </c>
      <c r="AH45" s="35">
        <v>9.11</v>
      </c>
      <c r="AI45" s="22">
        <v>117</v>
      </c>
      <c r="AJ45" s="22">
        <v>49.2</v>
      </c>
      <c r="AK45" s="22">
        <v>41.3</v>
      </c>
    </row>
    <row r="46" spans="1:37" x14ac:dyDescent="0.55000000000000004">
      <c r="A46" s="28">
        <v>21910305602</v>
      </c>
      <c r="B46" s="22">
        <v>33</v>
      </c>
      <c r="C46" s="22">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61">
        <v>258.3</v>
      </c>
      <c r="U46" s="35">
        <v>508</v>
      </c>
      <c r="V46" s="22" t="s">
        <v>1436</v>
      </c>
      <c r="W46" s="22" t="s">
        <v>1475</v>
      </c>
      <c r="X46" s="35">
        <v>38.5</v>
      </c>
      <c r="Y46" s="35">
        <v>36.1</v>
      </c>
      <c r="Z46" s="35">
        <v>83.4</v>
      </c>
      <c r="AA46" s="35">
        <v>19.8</v>
      </c>
      <c r="AB46" s="22">
        <v>588</v>
      </c>
      <c r="AC46" s="22">
        <v>713</v>
      </c>
      <c r="AD46" s="22">
        <v>926</v>
      </c>
      <c r="AE46" s="35">
        <v>99</v>
      </c>
      <c r="AF46" s="35">
        <v>99.3</v>
      </c>
      <c r="AG46" s="35">
        <v>8.4700000000000006</v>
      </c>
      <c r="AH46" s="35">
        <v>7.77</v>
      </c>
      <c r="AI46" s="22">
        <v>78.8</v>
      </c>
      <c r="AJ46" s="22">
        <v>43</v>
      </c>
      <c r="AK46" s="22">
        <v>35.299999999999997</v>
      </c>
    </row>
    <row r="47" spans="1:37" x14ac:dyDescent="0.55000000000000004">
      <c r="A47" s="28">
        <v>21910305582</v>
      </c>
      <c r="B47" s="22">
        <v>36</v>
      </c>
      <c r="C47" s="22">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61">
        <v>262.39999999999998</v>
      </c>
      <c r="U47" s="35">
        <v>674.4</v>
      </c>
      <c r="V47" s="22" t="s">
        <v>1436</v>
      </c>
      <c r="W47" s="22" t="s">
        <v>1476</v>
      </c>
      <c r="X47" s="35">
        <v>29.7</v>
      </c>
      <c r="Y47" s="35">
        <v>38.799999999999997</v>
      </c>
      <c r="Z47" s="35">
        <v>80</v>
      </c>
      <c r="AA47" s="35">
        <v>20</v>
      </c>
      <c r="AB47" s="22">
        <v>545</v>
      </c>
      <c r="AC47" s="22">
        <v>678</v>
      </c>
      <c r="AD47" s="22">
        <v>955</v>
      </c>
      <c r="AE47" s="35">
        <v>98.8</v>
      </c>
      <c r="AF47" s="35">
        <v>99.5</v>
      </c>
      <c r="AG47" s="35">
        <v>7.73</v>
      </c>
      <c r="AH47" s="35">
        <v>7.59</v>
      </c>
      <c r="AI47" s="22">
        <v>90.7</v>
      </c>
      <c r="AJ47" s="22">
        <v>40.200000000000003</v>
      </c>
      <c r="AK47" s="22">
        <v>34.299999999999997</v>
      </c>
    </row>
    <row r="48" spans="1:37" x14ac:dyDescent="0.55000000000000004">
      <c r="A48" s="28">
        <v>21910307092</v>
      </c>
      <c r="B48" s="22">
        <v>75</v>
      </c>
      <c r="C48" s="22">
        <v>1350</v>
      </c>
      <c r="D48" s="31" t="s">
        <v>1151</v>
      </c>
      <c r="E48" s="28">
        <v>837</v>
      </c>
      <c r="F48" s="21" t="s">
        <v>0</v>
      </c>
      <c r="G48" s="21" t="s">
        <v>1126</v>
      </c>
      <c r="H48" s="31" t="s">
        <v>1153</v>
      </c>
      <c r="I48" s="31">
        <v>0.5</v>
      </c>
      <c r="J48" s="20">
        <v>41260</v>
      </c>
      <c r="K48" s="88">
        <v>41358</v>
      </c>
      <c r="L48" s="87">
        <v>4</v>
      </c>
      <c r="M48" s="64" t="s">
        <v>1213</v>
      </c>
      <c r="N48" s="64" t="s">
        <v>1213</v>
      </c>
      <c r="O48" s="30" t="s">
        <v>1213</v>
      </c>
      <c r="P48" s="30" t="s">
        <v>1213</v>
      </c>
      <c r="Q48" s="30" t="s">
        <v>1213</v>
      </c>
      <c r="R48" s="30" t="s">
        <v>1213</v>
      </c>
      <c r="S48" s="13" t="s">
        <v>66</v>
      </c>
      <c r="T48" s="61">
        <v>456.6</v>
      </c>
      <c r="U48" s="58">
        <v>835.8</v>
      </c>
      <c r="V48" s="22" t="s">
        <v>1434</v>
      </c>
      <c r="W48" s="22" t="s">
        <v>222</v>
      </c>
      <c r="X48" s="35">
        <v>46.7</v>
      </c>
      <c r="Y48" s="35">
        <v>24.7</v>
      </c>
      <c r="Z48" s="35">
        <v>79.099999999999994</v>
      </c>
      <c r="AA48" s="35">
        <v>11.9</v>
      </c>
      <c r="AB48" s="22">
        <v>428</v>
      </c>
      <c r="AC48" s="22">
        <v>501</v>
      </c>
      <c r="AD48" s="22">
        <v>785</v>
      </c>
      <c r="AE48" s="35">
        <v>99</v>
      </c>
      <c r="AF48" s="35">
        <v>99.5</v>
      </c>
      <c r="AG48" s="35">
        <v>5.94</v>
      </c>
      <c r="AH48" s="35">
        <v>6.87</v>
      </c>
      <c r="AI48" s="22">
        <v>42.9</v>
      </c>
      <c r="AJ48" s="22">
        <v>28.1</v>
      </c>
      <c r="AK48" s="22">
        <v>28.4</v>
      </c>
    </row>
    <row r="49" spans="1:37" x14ac:dyDescent="0.55000000000000004">
      <c r="A49" s="28">
        <v>21910307261</v>
      </c>
      <c r="B49" s="22" t="s">
        <v>3</v>
      </c>
      <c r="C49" s="22">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61">
        <v>288.5</v>
      </c>
      <c r="U49" s="35">
        <v>483</v>
      </c>
      <c r="V49" s="22" t="s">
        <v>1437</v>
      </c>
      <c r="W49" s="22" t="s">
        <v>247</v>
      </c>
      <c r="X49" s="35">
        <v>31.3</v>
      </c>
      <c r="Y49" s="35">
        <v>18</v>
      </c>
      <c r="Z49" s="35">
        <v>55.3</v>
      </c>
      <c r="AA49" s="35">
        <v>31.8</v>
      </c>
      <c r="AB49" s="22">
        <v>14156</v>
      </c>
      <c r="AC49" s="22">
        <v>28974</v>
      </c>
      <c r="AD49" s="22">
        <v>31124</v>
      </c>
      <c r="AE49" s="35">
        <v>97.4</v>
      </c>
      <c r="AF49" s="35">
        <v>97.4</v>
      </c>
      <c r="AG49" s="35">
        <v>14.4</v>
      </c>
      <c r="AH49" s="35">
        <v>9.7200000000000006</v>
      </c>
      <c r="AI49" s="22">
        <v>3376</v>
      </c>
      <c r="AJ49" s="22">
        <v>1869</v>
      </c>
      <c r="AK49" s="22">
        <v>1707</v>
      </c>
    </row>
    <row r="50" spans="1:37" x14ac:dyDescent="0.55000000000000004">
      <c r="A50" s="28">
        <v>21910307242</v>
      </c>
      <c r="B50" s="22" t="s">
        <v>47</v>
      </c>
      <c r="C50" s="22">
        <v>1358</v>
      </c>
      <c r="D50" s="21" t="s">
        <v>1151</v>
      </c>
      <c r="E50" s="28">
        <v>955</v>
      </c>
      <c r="F50" s="21" t="s">
        <v>0</v>
      </c>
      <c r="G50" s="21" t="s">
        <v>1126</v>
      </c>
      <c r="H50" s="21" t="s">
        <v>1153</v>
      </c>
      <c r="I50" s="21">
        <v>0.5</v>
      </c>
      <c r="J50" s="20">
        <v>41288</v>
      </c>
      <c r="K50" s="88">
        <v>41386</v>
      </c>
      <c r="L50" s="87">
        <v>5</v>
      </c>
      <c r="M50" s="64" t="s">
        <v>1213</v>
      </c>
      <c r="N50" s="64" t="s">
        <v>1213</v>
      </c>
      <c r="O50" s="7" t="s">
        <v>1213</v>
      </c>
      <c r="P50" s="7" t="s">
        <v>1213</v>
      </c>
      <c r="Q50" s="30" t="s">
        <v>1213</v>
      </c>
      <c r="R50" s="30" t="s">
        <v>1213</v>
      </c>
      <c r="S50" s="13" t="s">
        <v>66</v>
      </c>
      <c r="T50" s="61">
        <v>549.20000000000005</v>
      </c>
      <c r="U50" s="35">
        <v>1116.9000000000001</v>
      </c>
      <c r="V50" s="22" t="s">
        <v>1437</v>
      </c>
      <c r="W50" s="22" t="s">
        <v>291</v>
      </c>
      <c r="X50" s="35">
        <v>25.2</v>
      </c>
      <c r="Y50" s="35">
        <v>22.8</v>
      </c>
      <c r="Z50" s="35">
        <v>62.1</v>
      </c>
      <c r="AA50" s="35">
        <v>50.6</v>
      </c>
      <c r="AB50" s="22">
        <v>17266</v>
      </c>
      <c r="AC50" s="22">
        <v>34551</v>
      </c>
      <c r="AD50" s="22">
        <v>41753</v>
      </c>
      <c r="AE50" s="35">
        <v>97.8</v>
      </c>
      <c r="AF50" s="35">
        <v>97.8</v>
      </c>
      <c r="AG50" s="35">
        <v>53</v>
      </c>
      <c r="AH50" s="35">
        <v>30.7</v>
      </c>
      <c r="AI50" s="22">
        <v>5808</v>
      </c>
      <c r="AJ50" s="22">
        <v>3338</v>
      </c>
      <c r="AK50" s="22">
        <v>2317</v>
      </c>
    </row>
    <row r="51" spans="1:37" x14ac:dyDescent="0.55000000000000004">
      <c r="A51" s="28">
        <v>21910307112</v>
      </c>
      <c r="B51" s="22">
        <v>97</v>
      </c>
      <c r="C51" s="22">
        <v>1359</v>
      </c>
      <c r="D51" s="31" t="s">
        <v>1151</v>
      </c>
      <c r="E51" s="28">
        <v>832</v>
      </c>
      <c r="F51" s="21" t="s">
        <v>0</v>
      </c>
      <c r="G51" s="21" t="s">
        <v>1126</v>
      </c>
      <c r="H51" s="31" t="s">
        <v>1153</v>
      </c>
      <c r="I51" s="31">
        <v>0.5</v>
      </c>
      <c r="J51" s="20">
        <v>41264</v>
      </c>
      <c r="K51" s="88">
        <v>41359</v>
      </c>
      <c r="L51" s="87">
        <v>4</v>
      </c>
      <c r="M51" s="64" t="s">
        <v>1213</v>
      </c>
      <c r="N51" s="64" t="s">
        <v>1213</v>
      </c>
      <c r="O51" s="30" t="s">
        <v>1213</v>
      </c>
      <c r="P51" s="30" t="s">
        <v>1213</v>
      </c>
      <c r="Q51" s="30" t="s">
        <v>1213</v>
      </c>
      <c r="R51" s="30" t="s">
        <v>1213</v>
      </c>
      <c r="S51" s="13" t="s">
        <v>66</v>
      </c>
      <c r="T51" s="61">
        <v>493.4</v>
      </c>
      <c r="U51" s="35">
        <v>906.5</v>
      </c>
      <c r="V51" s="22" t="s">
        <v>1434</v>
      </c>
      <c r="W51" s="22" t="s">
        <v>242</v>
      </c>
      <c r="X51" s="35">
        <v>41.8</v>
      </c>
      <c r="Y51" s="35">
        <v>39</v>
      </c>
      <c r="Z51" s="35">
        <v>85.9</v>
      </c>
      <c r="AA51" s="35">
        <v>12.9</v>
      </c>
      <c r="AB51" s="22">
        <v>776</v>
      </c>
      <c r="AC51" s="22">
        <v>896</v>
      </c>
      <c r="AD51" s="22">
        <v>1129</v>
      </c>
      <c r="AE51" s="35">
        <v>99.4</v>
      </c>
      <c r="AF51" s="35">
        <v>99.6</v>
      </c>
      <c r="AG51" s="35">
        <v>5.91</v>
      </c>
      <c r="AH51" s="35">
        <v>4.57</v>
      </c>
      <c r="AI51" s="22">
        <v>56.5</v>
      </c>
      <c r="AJ51" s="22">
        <v>27.9</v>
      </c>
      <c r="AK51" s="22">
        <v>21.9</v>
      </c>
    </row>
    <row r="52" spans="1:37" x14ac:dyDescent="0.55000000000000004">
      <c r="A52" s="28">
        <v>21910307272</v>
      </c>
      <c r="B52" s="22" t="s">
        <v>17</v>
      </c>
      <c r="C52" s="22">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1437</v>
      </c>
      <c r="W52" s="22" t="s">
        <v>261</v>
      </c>
      <c r="X52" s="35">
        <v>37.9</v>
      </c>
      <c r="Y52" s="35">
        <v>44.6</v>
      </c>
      <c r="Z52" s="35">
        <v>78.099999999999994</v>
      </c>
      <c r="AA52" s="35">
        <v>30.2</v>
      </c>
      <c r="AB52" s="22">
        <v>25304</v>
      </c>
      <c r="AC52" s="22">
        <v>31220</v>
      </c>
      <c r="AD52" s="22">
        <v>37719</v>
      </c>
      <c r="AE52" s="35">
        <v>98.2</v>
      </c>
      <c r="AF52" s="35">
        <v>98.2</v>
      </c>
      <c r="AG52" s="35">
        <v>28</v>
      </c>
      <c r="AH52" s="35">
        <v>15.3</v>
      </c>
      <c r="AI52" s="22">
        <v>3476</v>
      </c>
      <c r="AJ52" s="22">
        <v>2324</v>
      </c>
      <c r="AK52" s="22">
        <v>1265</v>
      </c>
    </row>
    <row r="53" spans="1:37" x14ac:dyDescent="0.55000000000000004">
      <c r="A53" s="28">
        <v>21910307101</v>
      </c>
      <c r="B53" s="22">
        <v>76</v>
      </c>
      <c r="C53" s="22">
        <v>1371</v>
      </c>
      <c r="D53" s="31" t="s">
        <v>1151</v>
      </c>
      <c r="E53" s="28">
        <v>831</v>
      </c>
      <c r="F53" s="21" t="s">
        <v>0</v>
      </c>
      <c r="G53" s="21" t="s">
        <v>1126</v>
      </c>
      <c r="H53" s="31" t="s">
        <v>1153</v>
      </c>
      <c r="I53" s="31">
        <v>0.5</v>
      </c>
      <c r="J53" s="20">
        <v>41262</v>
      </c>
      <c r="K53" s="88">
        <v>41358</v>
      </c>
      <c r="L53" s="87">
        <v>4</v>
      </c>
      <c r="M53" s="64" t="s">
        <v>1213</v>
      </c>
      <c r="N53" s="64" t="s">
        <v>1213</v>
      </c>
      <c r="O53" s="30" t="s">
        <v>1213</v>
      </c>
      <c r="P53" s="30" t="s">
        <v>1213</v>
      </c>
      <c r="Q53" s="30" t="s">
        <v>1213</v>
      </c>
      <c r="R53" s="30" t="s">
        <v>1213</v>
      </c>
      <c r="S53" s="13" t="s">
        <v>66</v>
      </c>
      <c r="T53" s="61">
        <v>415.1</v>
      </c>
      <c r="U53" s="58">
        <v>886.3</v>
      </c>
      <c r="V53" s="22" t="s">
        <v>1434</v>
      </c>
      <c r="W53" s="22" t="s">
        <v>223</v>
      </c>
      <c r="X53" s="35">
        <v>43.2</v>
      </c>
      <c r="Y53" s="35">
        <v>29.6</v>
      </c>
      <c r="Z53" s="35">
        <v>84</v>
      </c>
      <c r="AA53" s="35">
        <v>7.09</v>
      </c>
      <c r="AB53" s="22">
        <v>358</v>
      </c>
      <c r="AC53" s="22">
        <v>354</v>
      </c>
      <c r="AD53" s="22">
        <v>640</v>
      </c>
      <c r="AE53" s="35">
        <v>97.4</v>
      </c>
      <c r="AF53" s="35">
        <v>99.7</v>
      </c>
      <c r="AG53" s="35">
        <v>3.92</v>
      </c>
      <c r="AH53" s="35">
        <v>3.24</v>
      </c>
      <c r="AI53" s="22">
        <v>31.9</v>
      </c>
      <c r="AJ53" s="22">
        <v>24.3</v>
      </c>
      <c r="AK53" s="22">
        <v>19.899999999999999</v>
      </c>
    </row>
    <row r="54" spans="1:37" x14ac:dyDescent="0.55000000000000004">
      <c r="A54" s="28">
        <v>21910307091</v>
      </c>
      <c r="B54" s="22">
        <v>77</v>
      </c>
      <c r="C54" s="22">
        <v>1381</v>
      </c>
      <c r="D54" s="31" t="s">
        <v>1151</v>
      </c>
      <c r="E54" s="28">
        <v>828</v>
      </c>
      <c r="F54" s="21" t="s">
        <v>0</v>
      </c>
      <c r="G54" s="21" t="s">
        <v>1126</v>
      </c>
      <c r="H54" s="31" t="s">
        <v>1153</v>
      </c>
      <c r="I54" s="31">
        <v>0.5</v>
      </c>
      <c r="J54" s="20">
        <v>41260</v>
      </c>
      <c r="K54" s="88">
        <v>41358</v>
      </c>
      <c r="L54" s="87">
        <v>4</v>
      </c>
      <c r="M54" s="64" t="s">
        <v>1213</v>
      </c>
      <c r="N54" s="64" t="s">
        <v>1213</v>
      </c>
      <c r="O54" s="30" t="s">
        <v>1213</v>
      </c>
      <c r="P54" s="30" t="s">
        <v>1213</v>
      </c>
      <c r="Q54" s="30" t="s">
        <v>1213</v>
      </c>
      <c r="R54" s="30" t="s">
        <v>1213</v>
      </c>
      <c r="S54" s="13" t="s">
        <v>66</v>
      </c>
      <c r="T54" s="61">
        <v>478</v>
      </c>
      <c r="U54" s="58">
        <v>915.9</v>
      </c>
      <c r="V54" s="22" t="s">
        <v>1434</v>
      </c>
      <c r="W54" s="22" t="s">
        <v>224</v>
      </c>
      <c r="X54" s="35">
        <v>45.8</v>
      </c>
      <c r="Y54" s="35">
        <v>38.299999999999997</v>
      </c>
      <c r="Z54" s="35">
        <v>84.8</v>
      </c>
      <c r="AA54" s="35">
        <v>6.87</v>
      </c>
      <c r="AB54" s="22">
        <v>563</v>
      </c>
      <c r="AC54" s="22">
        <v>616</v>
      </c>
      <c r="AD54" s="22">
        <v>800</v>
      </c>
      <c r="AE54" s="35">
        <v>99</v>
      </c>
      <c r="AF54" s="35">
        <v>99.6</v>
      </c>
      <c r="AG54" s="35">
        <v>3.09</v>
      </c>
      <c r="AH54" s="35">
        <v>2.65</v>
      </c>
      <c r="AI54" s="22">
        <v>30.3</v>
      </c>
      <c r="AJ54" s="22">
        <v>22.2</v>
      </c>
      <c r="AK54" s="22">
        <v>18.5</v>
      </c>
    </row>
    <row r="55" spans="1:37" x14ac:dyDescent="0.55000000000000004">
      <c r="A55" s="28">
        <v>21910307111</v>
      </c>
      <c r="B55" s="22">
        <v>99</v>
      </c>
      <c r="C55" s="22">
        <v>1388</v>
      </c>
      <c r="D55" s="31" t="s">
        <v>1151</v>
      </c>
      <c r="E55" s="28">
        <v>838</v>
      </c>
      <c r="F55" s="21" t="s">
        <v>0</v>
      </c>
      <c r="G55" s="21" t="s">
        <v>1126</v>
      </c>
      <c r="H55" s="31" t="s">
        <v>1153</v>
      </c>
      <c r="I55" s="31">
        <v>0.5</v>
      </c>
      <c r="J55" s="20">
        <v>41262</v>
      </c>
      <c r="K55" s="88">
        <v>41359</v>
      </c>
      <c r="L55" s="87">
        <v>4</v>
      </c>
      <c r="M55" s="64" t="s">
        <v>1213</v>
      </c>
      <c r="N55" s="64" t="s">
        <v>1213</v>
      </c>
      <c r="O55" s="30" t="s">
        <v>1213</v>
      </c>
      <c r="P55" s="30" t="s">
        <v>1213</v>
      </c>
      <c r="Q55" s="30" t="s">
        <v>1213</v>
      </c>
      <c r="R55" s="30" t="s">
        <v>1213</v>
      </c>
      <c r="S55" s="13" t="s">
        <v>66</v>
      </c>
      <c r="T55" s="61">
        <v>509.7</v>
      </c>
      <c r="U55" s="35">
        <v>985.8</v>
      </c>
      <c r="V55" s="22" t="s">
        <v>1434</v>
      </c>
      <c r="W55" s="22" t="s">
        <v>244</v>
      </c>
      <c r="X55" s="35">
        <v>43.4</v>
      </c>
      <c r="Y55" s="35">
        <v>38.9</v>
      </c>
      <c r="Z55" s="35">
        <v>87.4</v>
      </c>
      <c r="AA55" s="35">
        <v>15.4</v>
      </c>
      <c r="AB55" s="22">
        <v>942</v>
      </c>
      <c r="AC55" s="22">
        <v>1147</v>
      </c>
      <c r="AD55" s="22">
        <v>1318</v>
      </c>
      <c r="AE55" s="35">
        <v>99.4</v>
      </c>
      <c r="AF55" s="35">
        <v>99.6</v>
      </c>
      <c r="AG55" s="35">
        <v>7.65</v>
      </c>
      <c r="AH55" s="35">
        <v>6.67</v>
      </c>
      <c r="AI55" s="22">
        <v>71.400000000000006</v>
      </c>
      <c r="AJ55" s="22">
        <v>32.299999999999997</v>
      </c>
      <c r="AK55" s="22">
        <v>31</v>
      </c>
    </row>
    <row r="56" spans="1:37" x14ac:dyDescent="0.55000000000000004">
      <c r="A56" s="28">
        <v>21910307252</v>
      </c>
      <c r="B56" s="22" t="s">
        <v>62</v>
      </c>
      <c r="C56" s="22">
        <v>1393</v>
      </c>
      <c r="D56" s="21" t="s">
        <v>1151</v>
      </c>
      <c r="E56" s="28">
        <v>953</v>
      </c>
      <c r="F56" s="21" t="s">
        <v>0</v>
      </c>
      <c r="G56" s="21" t="s">
        <v>1126</v>
      </c>
      <c r="H56" s="21" t="s">
        <v>1153</v>
      </c>
      <c r="I56" s="21">
        <v>0.5</v>
      </c>
      <c r="J56" s="20">
        <v>41290</v>
      </c>
      <c r="K56" s="88">
        <v>41387</v>
      </c>
      <c r="L56" s="87">
        <v>5</v>
      </c>
      <c r="M56" s="64" t="s">
        <v>1213</v>
      </c>
      <c r="N56" s="64" t="s">
        <v>1213</v>
      </c>
      <c r="O56" s="7" t="s">
        <v>1213</v>
      </c>
      <c r="P56" s="7" t="s">
        <v>1213</v>
      </c>
      <c r="Q56" s="30" t="s">
        <v>1213</v>
      </c>
      <c r="R56" s="30" t="s">
        <v>1213</v>
      </c>
      <c r="S56" s="13" t="s">
        <v>66</v>
      </c>
      <c r="T56" s="61">
        <v>493.1</v>
      </c>
      <c r="U56" s="35">
        <v>929</v>
      </c>
      <c r="V56" s="22" t="s">
        <v>1437</v>
      </c>
      <c r="W56" s="22" t="s">
        <v>306</v>
      </c>
      <c r="X56" s="35">
        <v>41.5</v>
      </c>
      <c r="Y56" s="35">
        <v>33.5</v>
      </c>
      <c r="Z56" s="35">
        <v>87.1</v>
      </c>
      <c r="AA56" s="35">
        <v>19.5</v>
      </c>
      <c r="AB56" s="22">
        <v>19552</v>
      </c>
      <c r="AC56" s="22">
        <v>21801</v>
      </c>
      <c r="AD56" s="22">
        <v>30651</v>
      </c>
      <c r="AE56" s="35">
        <v>96.6</v>
      </c>
      <c r="AF56" s="35">
        <v>98.8</v>
      </c>
      <c r="AG56" s="35">
        <v>23.1</v>
      </c>
      <c r="AH56" s="35">
        <v>9.81</v>
      </c>
      <c r="AI56" s="22">
        <v>1682</v>
      </c>
      <c r="AJ56" s="22">
        <v>1514</v>
      </c>
      <c r="AK56" s="22">
        <v>971</v>
      </c>
    </row>
    <row r="57" spans="1:37" x14ac:dyDescent="0.55000000000000004">
      <c r="A57" s="28">
        <v>21910307262</v>
      </c>
      <c r="B57" s="22" t="s">
        <v>19</v>
      </c>
      <c r="C57" s="22">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1437</v>
      </c>
      <c r="W57" s="22" t="s">
        <v>263</v>
      </c>
      <c r="X57" s="35">
        <v>36.700000000000003</v>
      </c>
      <c r="Y57" s="35">
        <v>47.2</v>
      </c>
      <c r="Z57" s="35">
        <v>83.3</v>
      </c>
      <c r="AA57" s="35">
        <v>30.5</v>
      </c>
      <c r="AB57" s="22">
        <v>26939</v>
      </c>
      <c r="AC57" s="22">
        <v>28467</v>
      </c>
      <c r="AD57" s="22">
        <v>40007</v>
      </c>
      <c r="AE57" s="35">
        <v>98.3</v>
      </c>
      <c r="AF57" s="35">
        <v>98.5</v>
      </c>
      <c r="AG57" s="35">
        <v>30.2</v>
      </c>
      <c r="AH57" s="35">
        <v>19.399999999999999</v>
      </c>
      <c r="AI57" s="22">
        <v>3561</v>
      </c>
      <c r="AJ57" s="22">
        <v>2777</v>
      </c>
      <c r="AK57" s="22">
        <v>1796</v>
      </c>
    </row>
    <row r="58" spans="1:37" x14ac:dyDescent="0.55000000000000004">
      <c r="A58" s="28">
        <v>21910307102</v>
      </c>
      <c r="B58" s="22">
        <v>79</v>
      </c>
      <c r="C58" s="22">
        <v>1404</v>
      </c>
      <c r="D58" s="31" t="s">
        <v>1151</v>
      </c>
      <c r="E58" s="28">
        <v>834</v>
      </c>
      <c r="F58" s="21" t="s">
        <v>0</v>
      </c>
      <c r="G58" s="21" t="s">
        <v>1126</v>
      </c>
      <c r="H58" s="31" t="s">
        <v>1153</v>
      </c>
      <c r="I58" s="31">
        <v>0.5</v>
      </c>
      <c r="J58" s="20">
        <v>41262</v>
      </c>
      <c r="K58" s="88">
        <v>41358</v>
      </c>
      <c r="L58" s="87">
        <v>4</v>
      </c>
      <c r="M58" s="64" t="s">
        <v>1213</v>
      </c>
      <c r="N58" s="64" t="s">
        <v>1213</v>
      </c>
      <c r="O58" s="30" t="s">
        <v>1213</v>
      </c>
      <c r="P58" s="30" t="s">
        <v>1213</v>
      </c>
      <c r="Q58" s="30" t="s">
        <v>1213</v>
      </c>
      <c r="R58" s="30" t="s">
        <v>1213</v>
      </c>
      <c r="S58" s="13" t="s">
        <v>66</v>
      </c>
      <c r="T58" s="61">
        <v>491.8</v>
      </c>
      <c r="U58" s="58">
        <v>1146.0999999999999</v>
      </c>
      <c r="V58" s="22" t="s">
        <v>1434</v>
      </c>
      <c r="W58" s="22" t="s">
        <v>226</v>
      </c>
      <c r="X58" s="35">
        <v>43.9</v>
      </c>
      <c r="Y58" s="35">
        <v>42.5</v>
      </c>
      <c r="Z58" s="35">
        <v>85.8</v>
      </c>
      <c r="AA58" s="35">
        <v>9.09</v>
      </c>
      <c r="AB58" s="22">
        <v>708</v>
      </c>
      <c r="AC58" s="22">
        <v>783</v>
      </c>
      <c r="AD58" s="22">
        <v>978</v>
      </c>
      <c r="AE58" s="35">
        <v>99.5</v>
      </c>
      <c r="AF58" s="35">
        <v>99.7</v>
      </c>
      <c r="AG58" s="35">
        <v>5.0999999999999996</v>
      </c>
      <c r="AH58" s="35">
        <v>3.87</v>
      </c>
      <c r="AI58" s="22">
        <v>36.6</v>
      </c>
      <c r="AJ58" s="22">
        <v>28.2</v>
      </c>
      <c r="AK58" s="22">
        <v>23.3</v>
      </c>
    </row>
    <row r="59" spans="1:37" x14ac:dyDescent="0.55000000000000004">
      <c r="A59" s="28">
        <v>21910307241</v>
      </c>
      <c r="B59" s="22" t="s">
        <v>49</v>
      </c>
      <c r="C59" s="22">
        <v>1413</v>
      </c>
      <c r="D59" s="21" t="s">
        <v>1151</v>
      </c>
      <c r="E59" s="28">
        <v>949</v>
      </c>
      <c r="F59" s="21" t="s">
        <v>0</v>
      </c>
      <c r="G59" s="21" t="s">
        <v>1126</v>
      </c>
      <c r="H59" s="21" t="s">
        <v>1153</v>
      </c>
      <c r="I59" s="21">
        <v>0.5</v>
      </c>
      <c r="J59" s="20">
        <v>41288</v>
      </c>
      <c r="K59" s="88">
        <v>41386</v>
      </c>
      <c r="L59" s="87">
        <v>5</v>
      </c>
      <c r="M59" s="64" t="s">
        <v>1213</v>
      </c>
      <c r="N59" s="64" t="s">
        <v>1213</v>
      </c>
      <c r="O59" s="7" t="s">
        <v>1213</v>
      </c>
      <c r="P59" s="7" t="s">
        <v>1213</v>
      </c>
      <c r="Q59" s="30" t="s">
        <v>1213</v>
      </c>
      <c r="R59" s="30" t="s">
        <v>1213</v>
      </c>
      <c r="S59" s="13" t="s">
        <v>66</v>
      </c>
      <c r="T59" s="61">
        <v>475.6</v>
      </c>
      <c r="U59" s="35">
        <v>878.6</v>
      </c>
      <c r="V59" s="22" t="s">
        <v>1437</v>
      </c>
      <c r="W59" s="22" t="s">
        <v>293</v>
      </c>
      <c r="X59" s="35">
        <v>28.5</v>
      </c>
      <c r="Y59" s="35">
        <v>34.4</v>
      </c>
      <c r="Z59" s="35">
        <v>75.099999999999994</v>
      </c>
      <c r="AA59" s="35">
        <v>41.2</v>
      </c>
      <c r="AB59" s="22">
        <v>20939</v>
      </c>
      <c r="AC59" s="22">
        <v>30037</v>
      </c>
      <c r="AD59" s="22">
        <v>39081</v>
      </c>
      <c r="AE59" s="35">
        <v>97.2</v>
      </c>
      <c r="AF59" s="35">
        <v>97.3</v>
      </c>
      <c r="AG59" s="35">
        <v>44.5</v>
      </c>
      <c r="AH59" s="35">
        <v>25</v>
      </c>
      <c r="AI59" s="22">
        <v>5215</v>
      </c>
      <c r="AJ59" s="22">
        <v>2943</v>
      </c>
      <c r="AK59" s="22">
        <v>1812</v>
      </c>
    </row>
    <row r="60" spans="1:37" x14ac:dyDescent="0.55000000000000004">
      <c r="A60" s="28">
        <v>21910307271</v>
      </c>
      <c r="B60" s="22" t="s">
        <v>20</v>
      </c>
      <c r="C60" s="22">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1437</v>
      </c>
      <c r="W60" s="22" t="s">
        <v>264</v>
      </c>
      <c r="X60" s="35">
        <v>41.7</v>
      </c>
      <c r="Y60" s="35">
        <v>38.6</v>
      </c>
      <c r="Z60" s="35">
        <v>80.7</v>
      </c>
      <c r="AA60" s="35">
        <v>27.7</v>
      </c>
      <c r="AB60" s="22">
        <v>21896</v>
      </c>
      <c r="AC60" s="22">
        <v>25991</v>
      </c>
      <c r="AD60" s="22">
        <v>34145</v>
      </c>
      <c r="AE60" s="35">
        <v>97.6</v>
      </c>
      <c r="AF60" s="35">
        <v>98.4</v>
      </c>
      <c r="AG60" s="35">
        <v>25.1</v>
      </c>
      <c r="AH60" s="35">
        <v>14.5</v>
      </c>
      <c r="AI60" s="22">
        <v>3019</v>
      </c>
      <c r="AJ60" s="22">
        <v>1967</v>
      </c>
      <c r="AK60" s="22">
        <v>1202</v>
      </c>
    </row>
    <row r="61" spans="1:37" x14ac:dyDescent="0.55000000000000004">
      <c r="A61" s="28">
        <v>21910307251</v>
      </c>
      <c r="B61" s="22" t="s">
        <v>65</v>
      </c>
      <c r="C61" s="22">
        <v>1431</v>
      </c>
      <c r="D61" s="21" t="s">
        <v>1151</v>
      </c>
      <c r="E61" s="28">
        <v>947</v>
      </c>
      <c r="F61" s="21" t="s">
        <v>0</v>
      </c>
      <c r="G61" s="21" t="s">
        <v>1126</v>
      </c>
      <c r="H61" s="21" t="s">
        <v>1153</v>
      </c>
      <c r="I61" s="21">
        <v>0.5</v>
      </c>
      <c r="J61" s="20">
        <v>41289</v>
      </c>
      <c r="K61" s="88">
        <v>41387</v>
      </c>
      <c r="L61" s="87">
        <v>5</v>
      </c>
      <c r="M61" s="64" t="s">
        <v>1213</v>
      </c>
      <c r="N61" s="64" t="s">
        <v>1213</v>
      </c>
      <c r="O61" s="7" t="s">
        <v>1213</v>
      </c>
      <c r="P61" s="7" t="s">
        <v>1213</v>
      </c>
      <c r="Q61" s="30" t="s">
        <v>1213</v>
      </c>
      <c r="R61" s="30" t="s">
        <v>1213</v>
      </c>
      <c r="S61" s="13" t="s">
        <v>66</v>
      </c>
      <c r="T61" s="61">
        <v>449.8</v>
      </c>
      <c r="U61" s="35">
        <v>828</v>
      </c>
      <c r="V61" s="22" t="s">
        <v>1437</v>
      </c>
      <c r="W61" s="22" t="s">
        <v>309</v>
      </c>
      <c r="X61" s="35">
        <v>37.5</v>
      </c>
      <c r="Y61" s="35">
        <v>29</v>
      </c>
      <c r="Z61" s="35">
        <v>84.6</v>
      </c>
      <c r="AA61" s="35">
        <v>20.9</v>
      </c>
      <c r="AB61" s="22">
        <v>19082</v>
      </c>
      <c r="AC61" s="22">
        <v>23796</v>
      </c>
      <c r="AD61" s="22">
        <v>30694</v>
      </c>
      <c r="AE61" s="35">
        <v>96.5</v>
      </c>
      <c r="AF61" s="35">
        <v>98.1</v>
      </c>
      <c r="AG61" s="35">
        <v>18.2</v>
      </c>
      <c r="AH61" s="35">
        <v>8.6999999999999993</v>
      </c>
      <c r="AI61" s="22">
        <v>2112</v>
      </c>
      <c r="AJ61" s="22">
        <v>1254</v>
      </c>
      <c r="AK61" s="22">
        <v>791</v>
      </c>
    </row>
    <row r="62" spans="1:37" x14ac:dyDescent="0.55000000000000004">
      <c r="A62" s="28">
        <v>21910302681</v>
      </c>
      <c r="B62" s="22">
        <v>18</v>
      </c>
      <c r="C62" s="22">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61">
        <v>273.10000000000002</v>
      </c>
      <c r="U62" s="35">
        <v>631.5</v>
      </c>
      <c r="V62" s="22" t="s">
        <v>1436</v>
      </c>
      <c r="W62" s="22" t="s">
        <v>1477</v>
      </c>
      <c r="X62" s="35">
        <v>31.4</v>
      </c>
      <c r="Y62" s="35">
        <v>30.9</v>
      </c>
      <c r="Z62" s="35">
        <v>81</v>
      </c>
      <c r="AA62" s="35">
        <v>23.5</v>
      </c>
      <c r="AB62" s="22">
        <v>491</v>
      </c>
      <c r="AC62" s="22">
        <v>741</v>
      </c>
      <c r="AD62" s="22">
        <v>759</v>
      </c>
      <c r="AE62" s="35">
        <v>98.2</v>
      </c>
      <c r="AF62" s="35">
        <v>99.6</v>
      </c>
      <c r="AG62" s="35">
        <v>7.07</v>
      </c>
      <c r="AH62" s="35">
        <v>4.4400000000000004</v>
      </c>
      <c r="AI62" s="35">
        <v>124</v>
      </c>
      <c r="AJ62" s="35">
        <v>47.1</v>
      </c>
      <c r="AK62" s="35">
        <v>31.1</v>
      </c>
    </row>
    <row r="63" spans="1:37" x14ac:dyDescent="0.55000000000000004">
      <c r="A63" s="28">
        <v>21910304731</v>
      </c>
      <c r="B63" s="22" t="s">
        <v>51</v>
      </c>
      <c r="C63" s="22">
        <v>113</v>
      </c>
      <c r="D63" s="21" t="s">
        <v>1151</v>
      </c>
      <c r="E63" s="28">
        <v>860</v>
      </c>
      <c r="F63" s="21" t="s">
        <v>0</v>
      </c>
      <c r="G63" s="21" t="s">
        <v>1126</v>
      </c>
      <c r="H63" s="21" t="s">
        <v>1152</v>
      </c>
      <c r="I63" s="21">
        <v>2.5</v>
      </c>
      <c r="J63" s="20">
        <v>41295</v>
      </c>
      <c r="K63" s="88">
        <v>41387</v>
      </c>
      <c r="L63" s="87">
        <v>5</v>
      </c>
      <c r="M63" s="64" t="s">
        <v>1213</v>
      </c>
      <c r="N63" s="64" t="s">
        <v>1213</v>
      </c>
      <c r="O63" s="7" t="s">
        <v>1213</v>
      </c>
      <c r="P63" s="7" t="s">
        <v>1213</v>
      </c>
      <c r="Q63" s="30" t="s">
        <v>1213</v>
      </c>
      <c r="R63" s="30" t="s">
        <v>1213</v>
      </c>
      <c r="S63" s="13" t="s">
        <v>66</v>
      </c>
      <c r="T63" s="61">
        <v>435.7</v>
      </c>
      <c r="U63" s="35">
        <v>744.4</v>
      </c>
      <c r="V63" s="22" t="s">
        <v>1437</v>
      </c>
      <c r="W63" s="22" t="s">
        <v>295</v>
      </c>
      <c r="X63" s="35">
        <v>36.6</v>
      </c>
      <c r="Y63" s="35">
        <v>41.3</v>
      </c>
      <c r="Z63" s="35">
        <v>87.1</v>
      </c>
      <c r="AA63" s="35">
        <v>25.5</v>
      </c>
      <c r="AB63" s="22">
        <v>21537</v>
      </c>
      <c r="AC63" s="22">
        <v>26328</v>
      </c>
      <c r="AD63" s="22">
        <v>30131</v>
      </c>
      <c r="AE63" s="35">
        <v>98</v>
      </c>
      <c r="AF63" s="35">
        <v>98.6</v>
      </c>
      <c r="AG63" s="35">
        <v>26.7</v>
      </c>
      <c r="AH63" s="35">
        <v>15.2</v>
      </c>
      <c r="AI63" s="22">
        <v>2525</v>
      </c>
      <c r="AJ63" s="22">
        <v>1694</v>
      </c>
      <c r="AK63" s="22">
        <v>1284</v>
      </c>
    </row>
    <row r="64" spans="1:37" x14ac:dyDescent="0.55000000000000004">
      <c r="A64" s="28">
        <v>21910304792</v>
      </c>
      <c r="B64" s="22" t="s">
        <v>10</v>
      </c>
      <c r="C64" s="22">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61">
        <v>247.7</v>
      </c>
      <c r="U64" s="35">
        <v>499.2</v>
      </c>
      <c r="V64" s="22" t="s">
        <v>1437</v>
      </c>
      <c r="W64" s="22" t="s">
        <v>254</v>
      </c>
      <c r="X64" s="35">
        <v>36.5</v>
      </c>
      <c r="Y64" s="35">
        <v>52.3</v>
      </c>
      <c r="Z64" s="35">
        <v>80.3</v>
      </c>
      <c r="AA64" s="35">
        <v>42.3</v>
      </c>
      <c r="AB64" s="22">
        <v>23435</v>
      </c>
      <c r="AC64" s="22">
        <v>24290</v>
      </c>
      <c r="AD64" s="22">
        <v>34739</v>
      </c>
      <c r="AE64" s="35">
        <v>97.6</v>
      </c>
      <c r="AF64" s="35">
        <v>98.3</v>
      </c>
      <c r="AG64" s="35">
        <v>47.7</v>
      </c>
      <c r="AH64" s="35">
        <v>33.799999999999997</v>
      </c>
      <c r="AI64" s="22">
        <v>4011</v>
      </c>
      <c r="AJ64" s="22">
        <v>3907</v>
      </c>
      <c r="AK64" s="22">
        <v>2659</v>
      </c>
    </row>
    <row r="65" spans="1:37" x14ac:dyDescent="0.55000000000000004">
      <c r="A65" s="28">
        <v>21910304682</v>
      </c>
      <c r="B65" s="22">
        <v>56</v>
      </c>
      <c r="C65" s="22">
        <v>205</v>
      </c>
      <c r="D65" s="31" t="s">
        <v>1151</v>
      </c>
      <c r="E65" s="28">
        <v>739</v>
      </c>
      <c r="F65" s="21" t="s">
        <v>0</v>
      </c>
      <c r="G65" s="21" t="s">
        <v>1126</v>
      </c>
      <c r="H65" s="31" t="s">
        <v>1152</v>
      </c>
      <c r="I65" s="31">
        <v>2.5</v>
      </c>
      <c r="J65" s="20">
        <v>41261</v>
      </c>
      <c r="K65" s="88">
        <v>41358</v>
      </c>
      <c r="L65" s="87">
        <v>4</v>
      </c>
      <c r="M65" s="64" t="s">
        <v>1213</v>
      </c>
      <c r="N65" s="64" t="s">
        <v>1213</v>
      </c>
      <c r="O65" s="30" t="s">
        <v>1213</v>
      </c>
      <c r="P65" s="30" t="s">
        <v>1213</v>
      </c>
      <c r="Q65" s="30" t="s">
        <v>1213</v>
      </c>
      <c r="R65" s="30" t="s">
        <v>1213</v>
      </c>
      <c r="S65" s="13" t="s">
        <v>66</v>
      </c>
      <c r="T65" s="61">
        <v>476.9</v>
      </c>
      <c r="U65" s="58">
        <v>821.6</v>
      </c>
      <c r="V65" s="22" t="s">
        <v>1434</v>
      </c>
      <c r="W65" s="22" t="s">
        <v>205</v>
      </c>
      <c r="X65" s="35">
        <v>36.1</v>
      </c>
      <c r="Y65" s="35">
        <v>25.1</v>
      </c>
      <c r="Z65" s="35">
        <v>65.7</v>
      </c>
      <c r="AA65" s="35">
        <v>19</v>
      </c>
      <c r="AB65" s="22">
        <v>381</v>
      </c>
      <c r="AC65" s="22">
        <v>544</v>
      </c>
      <c r="AD65" s="22">
        <v>771</v>
      </c>
      <c r="AE65" s="35">
        <v>98.5</v>
      </c>
      <c r="AF65" s="35">
        <v>99.2</v>
      </c>
      <c r="AG65" s="35">
        <v>9.6</v>
      </c>
      <c r="AH65" s="35">
        <v>10.9</v>
      </c>
      <c r="AI65" s="22">
        <v>55.9</v>
      </c>
      <c r="AJ65" s="22">
        <v>37.6</v>
      </c>
      <c r="AK65" s="22">
        <v>41.2</v>
      </c>
    </row>
    <row r="66" spans="1:37" x14ac:dyDescent="0.55000000000000004">
      <c r="A66" s="28">
        <v>21910304681</v>
      </c>
      <c r="B66" s="22">
        <v>57</v>
      </c>
      <c r="C66" s="22">
        <v>320</v>
      </c>
      <c r="D66" s="31" t="s">
        <v>1151</v>
      </c>
      <c r="E66" s="28">
        <v>740</v>
      </c>
      <c r="F66" s="21" t="s">
        <v>0</v>
      </c>
      <c r="G66" s="21" t="s">
        <v>1126</v>
      </c>
      <c r="H66" s="31" t="s">
        <v>1152</v>
      </c>
      <c r="I66" s="31">
        <v>2.5</v>
      </c>
      <c r="J66" s="20">
        <v>41260</v>
      </c>
      <c r="K66" s="88">
        <v>41358</v>
      </c>
      <c r="L66" s="87">
        <v>4</v>
      </c>
      <c r="M66" s="64" t="s">
        <v>1213</v>
      </c>
      <c r="N66" s="64" t="s">
        <v>1213</v>
      </c>
      <c r="O66" s="30" t="s">
        <v>1213</v>
      </c>
      <c r="P66" s="30" t="s">
        <v>1213</v>
      </c>
      <c r="Q66" s="30" t="s">
        <v>1213</v>
      </c>
      <c r="R66" s="30" t="s">
        <v>1213</v>
      </c>
      <c r="S66" s="13" t="s">
        <v>66</v>
      </c>
      <c r="T66" s="61">
        <v>476.3</v>
      </c>
      <c r="U66" s="58">
        <v>879.5</v>
      </c>
      <c r="V66" s="22" t="s">
        <v>1434</v>
      </c>
      <c r="W66" s="22" t="s">
        <v>206</v>
      </c>
      <c r="X66" s="35">
        <v>39.9</v>
      </c>
      <c r="Y66" s="35">
        <v>25.4</v>
      </c>
      <c r="Z66" s="35">
        <v>69.599999999999994</v>
      </c>
      <c r="AA66" s="35">
        <v>17.8</v>
      </c>
      <c r="AB66" s="22">
        <v>423</v>
      </c>
      <c r="AC66" s="22">
        <v>598</v>
      </c>
      <c r="AD66" s="22">
        <v>813</v>
      </c>
      <c r="AE66" s="35">
        <v>98.9</v>
      </c>
      <c r="AF66" s="35">
        <v>99.6</v>
      </c>
      <c r="AG66" s="35">
        <v>5.41</v>
      </c>
      <c r="AH66" s="35">
        <v>6.58</v>
      </c>
      <c r="AI66" s="22">
        <v>58.4</v>
      </c>
      <c r="AJ66" s="22">
        <v>27.7</v>
      </c>
      <c r="AK66" s="22">
        <v>29.3</v>
      </c>
    </row>
    <row r="67" spans="1:37" x14ac:dyDescent="0.55000000000000004">
      <c r="A67" s="28">
        <v>21910304732</v>
      </c>
      <c r="B67" s="22" t="s">
        <v>53</v>
      </c>
      <c r="C67" s="22">
        <v>323</v>
      </c>
      <c r="D67" s="21" t="s">
        <v>1151</v>
      </c>
      <c r="E67" s="28">
        <v>869</v>
      </c>
      <c r="F67" s="21" t="s">
        <v>0</v>
      </c>
      <c r="G67" s="21" t="s">
        <v>1126</v>
      </c>
      <c r="H67" s="21" t="s">
        <v>1152</v>
      </c>
      <c r="I67" s="21">
        <v>2.5</v>
      </c>
      <c r="J67" s="20">
        <v>41293</v>
      </c>
      <c r="K67" s="88">
        <v>41387</v>
      </c>
      <c r="L67" s="87">
        <v>5</v>
      </c>
      <c r="M67" s="64" t="s">
        <v>1213</v>
      </c>
      <c r="N67" s="64" t="s">
        <v>1213</v>
      </c>
      <c r="O67" s="7" t="s">
        <v>1213</v>
      </c>
      <c r="P67" s="7" t="s">
        <v>1213</v>
      </c>
      <c r="Q67" s="30" t="s">
        <v>1213</v>
      </c>
      <c r="R67" s="30" t="s">
        <v>1213</v>
      </c>
      <c r="S67" s="13" t="s">
        <v>66</v>
      </c>
      <c r="T67" s="61">
        <v>443.1</v>
      </c>
      <c r="U67" s="35">
        <v>731</v>
      </c>
      <c r="V67" s="22" t="s">
        <v>1437</v>
      </c>
      <c r="W67" s="22" t="s">
        <v>297</v>
      </c>
      <c r="X67" s="35">
        <v>31.7</v>
      </c>
      <c r="Y67" s="35">
        <v>27.4</v>
      </c>
      <c r="Z67" s="35">
        <v>66.900000000000006</v>
      </c>
      <c r="AA67" s="35">
        <v>40.5</v>
      </c>
      <c r="AB67" s="22">
        <v>17616</v>
      </c>
      <c r="AC67" s="22">
        <v>29842</v>
      </c>
      <c r="AD67" s="22">
        <v>33715</v>
      </c>
      <c r="AE67" s="35">
        <v>98.3</v>
      </c>
      <c r="AF67" s="35">
        <v>98</v>
      </c>
      <c r="AG67" s="35">
        <v>43.8</v>
      </c>
      <c r="AH67" s="35">
        <v>24.9</v>
      </c>
      <c r="AI67" s="22">
        <v>4046</v>
      </c>
      <c r="AJ67" s="22">
        <v>2380</v>
      </c>
      <c r="AK67" s="22">
        <v>1675</v>
      </c>
    </row>
    <row r="68" spans="1:37" x14ac:dyDescent="0.55000000000000004">
      <c r="A68" s="28">
        <v>21910302662</v>
      </c>
      <c r="B68" s="22">
        <v>27</v>
      </c>
      <c r="C68" s="22">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61">
        <v>254.3</v>
      </c>
      <c r="U68" s="35">
        <v>549.29999999999995</v>
      </c>
      <c r="V68" s="22" t="s">
        <v>1436</v>
      </c>
      <c r="W68" s="22" t="s">
        <v>1478</v>
      </c>
      <c r="X68" s="35">
        <v>37.700000000000003</v>
      </c>
      <c r="Y68" s="35">
        <v>40.5</v>
      </c>
      <c r="Z68" s="35">
        <v>87.8</v>
      </c>
      <c r="AA68" s="35">
        <v>16.100000000000001</v>
      </c>
      <c r="AB68" s="22">
        <v>549</v>
      </c>
      <c r="AC68" s="22">
        <v>580</v>
      </c>
      <c r="AD68" s="22">
        <v>858</v>
      </c>
      <c r="AE68" s="35">
        <v>99.1</v>
      </c>
      <c r="AF68" s="35">
        <v>99.7</v>
      </c>
      <c r="AG68" s="35">
        <v>7.69</v>
      </c>
      <c r="AH68" s="35">
        <v>7.48</v>
      </c>
      <c r="AI68" s="22">
        <v>64.900000000000006</v>
      </c>
      <c r="AJ68" s="22">
        <v>39.200000000000003</v>
      </c>
      <c r="AK68" s="22">
        <v>33.299999999999997</v>
      </c>
    </row>
    <row r="69" spans="1:37" x14ac:dyDescent="0.55000000000000004">
      <c r="A69" s="28">
        <v>21910304672</v>
      </c>
      <c r="B69" s="22">
        <v>60</v>
      </c>
      <c r="C69" s="22">
        <v>528</v>
      </c>
      <c r="D69" s="31" t="s">
        <v>1151</v>
      </c>
      <c r="E69" s="28">
        <v>744</v>
      </c>
      <c r="F69" s="21" t="s">
        <v>0</v>
      </c>
      <c r="G69" s="21" t="s">
        <v>1126</v>
      </c>
      <c r="H69" s="31" t="s">
        <v>1152</v>
      </c>
      <c r="I69" s="31">
        <v>2.5</v>
      </c>
      <c r="J69" s="20">
        <v>41262</v>
      </c>
      <c r="K69" s="88">
        <v>41358</v>
      </c>
      <c r="L69" s="87">
        <v>4</v>
      </c>
      <c r="M69" s="64" t="s">
        <v>1213</v>
      </c>
      <c r="N69" s="64" t="s">
        <v>1213</v>
      </c>
      <c r="O69" s="30" t="s">
        <v>1213</v>
      </c>
      <c r="P69" s="30" t="s">
        <v>1213</v>
      </c>
      <c r="Q69" s="30" t="s">
        <v>1213</v>
      </c>
      <c r="R69" s="30" t="s">
        <v>1213</v>
      </c>
      <c r="S69" s="13" t="s">
        <v>66</v>
      </c>
      <c r="T69" s="61">
        <v>488</v>
      </c>
      <c r="U69" s="58">
        <v>814.6</v>
      </c>
      <c r="V69" s="22" t="s">
        <v>1434</v>
      </c>
      <c r="W69" s="22" t="s">
        <v>209</v>
      </c>
      <c r="X69" s="35">
        <v>33.299999999999997</v>
      </c>
      <c r="Y69" s="35">
        <v>26.1</v>
      </c>
      <c r="Z69" s="35">
        <v>63.3</v>
      </c>
      <c r="AA69" s="35">
        <v>21.2</v>
      </c>
      <c r="AB69" s="22">
        <v>376</v>
      </c>
      <c r="AC69" s="22">
        <v>580</v>
      </c>
      <c r="AD69" s="22">
        <v>764</v>
      </c>
      <c r="AE69" s="35">
        <v>98.5</v>
      </c>
      <c r="AF69" s="35">
        <v>99.4</v>
      </c>
      <c r="AG69" s="35">
        <v>9</v>
      </c>
      <c r="AH69" s="35">
        <v>8.51</v>
      </c>
      <c r="AI69" s="22">
        <v>66</v>
      </c>
      <c r="AJ69" s="22">
        <v>37.9</v>
      </c>
      <c r="AK69" s="22">
        <v>34.9</v>
      </c>
    </row>
    <row r="70" spans="1:37" x14ac:dyDescent="0.55000000000000004">
      <c r="A70" s="28">
        <v>21910304781</v>
      </c>
      <c r="B70" s="22" t="s">
        <v>25</v>
      </c>
      <c r="C70" s="22">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61">
        <v>281</v>
      </c>
      <c r="U70" s="35">
        <v>537.79999999999995</v>
      </c>
      <c r="V70" s="22" t="s">
        <v>1437</v>
      </c>
      <c r="W70" s="22" t="s">
        <v>269</v>
      </c>
      <c r="X70" s="35">
        <v>45.5</v>
      </c>
      <c r="Y70" s="35">
        <v>26.8</v>
      </c>
      <c r="Z70" s="35">
        <v>84.9</v>
      </c>
      <c r="AA70" s="35">
        <v>15.6</v>
      </c>
      <c r="AB70" s="22">
        <v>17870</v>
      </c>
      <c r="AC70" s="22">
        <v>20585</v>
      </c>
      <c r="AD70" s="22">
        <v>30568</v>
      </c>
      <c r="AE70" s="35">
        <v>97.1</v>
      </c>
      <c r="AF70" s="35">
        <v>98.4</v>
      </c>
      <c r="AG70" s="35">
        <v>15.4</v>
      </c>
      <c r="AH70" s="35">
        <v>6.67</v>
      </c>
      <c r="AI70" s="22">
        <v>1426</v>
      </c>
      <c r="AJ70" s="22">
        <v>1149</v>
      </c>
      <c r="AK70" s="22">
        <v>694</v>
      </c>
    </row>
    <row r="71" spans="1:37" x14ac:dyDescent="0.55000000000000004">
      <c r="A71" s="28">
        <v>21910304782</v>
      </c>
      <c r="B71" s="22" t="s">
        <v>14</v>
      </c>
      <c r="C71" s="22">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61">
        <v>284.39999999999998</v>
      </c>
      <c r="U71" s="35">
        <v>665</v>
      </c>
      <c r="V71" s="22" t="s">
        <v>1437</v>
      </c>
      <c r="W71" s="22" t="s">
        <v>258</v>
      </c>
      <c r="X71" s="35">
        <v>35.799999999999997</v>
      </c>
      <c r="Y71" s="35">
        <v>42.4</v>
      </c>
      <c r="Z71" s="35">
        <v>79.099999999999994</v>
      </c>
      <c r="AA71" s="35">
        <v>33.700000000000003</v>
      </c>
      <c r="AB71" s="22">
        <v>19037</v>
      </c>
      <c r="AC71" s="22">
        <v>22907</v>
      </c>
      <c r="AD71" s="22">
        <v>29583</v>
      </c>
      <c r="AE71" s="35">
        <v>97.2</v>
      </c>
      <c r="AF71" s="35">
        <v>97.7</v>
      </c>
      <c r="AG71" s="35">
        <v>36.799999999999997</v>
      </c>
      <c r="AH71" s="35">
        <v>21.5</v>
      </c>
      <c r="AI71" s="22">
        <v>3820</v>
      </c>
      <c r="AJ71" s="22">
        <v>3283</v>
      </c>
      <c r="AK71" s="22">
        <v>2068</v>
      </c>
    </row>
    <row r="72" spans="1:37" x14ac:dyDescent="0.55000000000000004">
      <c r="A72" s="28">
        <v>21910302661</v>
      </c>
      <c r="B72" s="22">
        <v>29</v>
      </c>
      <c r="C72" s="22">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1436</v>
      </c>
      <c r="W72" s="22" t="s">
        <v>1479</v>
      </c>
      <c r="X72" s="35">
        <v>36.9</v>
      </c>
      <c r="Y72" s="35">
        <v>40.200000000000003</v>
      </c>
      <c r="Z72" s="35">
        <v>84.8</v>
      </c>
      <c r="AA72" s="35">
        <v>21.5</v>
      </c>
      <c r="AB72" s="22">
        <v>582</v>
      </c>
      <c r="AC72" s="22">
        <v>745</v>
      </c>
      <c r="AD72" s="22">
        <v>878</v>
      </c>
      <c r="AE72" s="35">
        <v>99.1</v>
      </c>
      <c r="AF72" s="35">
        <v>99.5</v>
      </c>
      <c r="AG72" s="35">
        <v>9.2100000000000009</v>
      </c>
      <c r="AH72" s="35">
        <v>9.7200000000000006</v>
      </c>
      <c r="AI72" s="22">
        <v>100</v>
      </c>
      <c r="AJ72" s="22">
        <v>41.6</v>
      </c>
      <c r="AK72" s="22">
        <v>40.799999999999997</v>
      </c>
    </row>
    <row r="73" spans="1:37" x14ac:dyDescent="0.55000000000000004">
      <c r="A73" s="28">
        <v>21910304671</v>
      </c>
      <c r="B73" s="22">
        <v>71</v>
      </c>
      <c r="C73" s="22">
        <v>1141</v>
      </c>
      <c r="D73" s="31" t="s">
        <v>1151</v>
      </c>
      <c r="E73" s="28">
        <v>736</v>
      </c>
      <c r="F73" s="21" t="s">
        <v>0</v>
      </c>
      <c r="G73" s="21" t="s">
        <v>1126</v>
      </c>
      <c r="H73" s="31" t="s">
        <v>1152</v>
      </c>
      <c r="I73" s="31">
        <v>2.5</v>
      </c>
      <c r="J73" s="20">
        <v>41262</v>
      </c>
      <c r="K73" s="88">
        <v>41358</v>
      </c>
      <c r="L73" s="87">
        <v>4</v>
      </c>
      <c r="M73" s="64" t="s">
        <v>1213</v>
      </c>
      <c r="N73" s="64" t="s">
        <v>1213</v>
      </c>
      <c r="O73" s="30" t="s">
        <v>1213</v>
      </c>
      <c r="P73" s="30" t="s">
        <v>1213</v>
      </c>
      <c r="Q73" s="30" t="s">
        <v>1213</v>
      </c>
      <c r="R73" s="30" t="s">
        <v>1213</v>
      </c>
      <c r="S73" s="13" t="s">
        <v>66</v>
      </c>
      <c r="T73" s="61">
        <v>512.29999999999995</v>
      </c>
      <c r="U73" s="58">
        <v>910.9</v>
      </c>
      <c r="V73" s="22" t="s">
        <v>1434</v>
      </c>
      <c r="W73" s="22" t="s">
        <v>218</v>
      </c>
      <c r="X73" s="35">
        <v>39.5</v>
      </c>
      <c r="Y73" s="35">
        <v>20.399999999999999</v>
      </c>
      <c r="Z73" s="35">
        <v>73.900000000000006</v>
      </c>
      <c r="AA73" s="35">
        <v>8.07</v>
      </c>
      <c r="AB73" s="22">
        <v>345</v>
      </c>
      <c r="AC73" s="22">
        <v>410</v>
      </c>
      <c r="AD73" s="22">
        <v>748</v>
      </c>
      <c r="AE73" s="35">
        <v>98</v>
      </c>
      <c r="AF73" s="35">
        <v>99.4</v>
      </c>
      <c r="AG73" s="35">
        <v>5.46</v>
      </c>
      <c r="AH73" s="35">
        <v>3.91</v>
      </c>
      <c r="AI73" s="22">
        <v>30.4</v>
      </c>
      <c r="AJ73" s="22">
        <v>28.1</v>
      </c>
      <c r="AK73" s="22">
        <v>22.9</v>
      </c>
    </row>
    <row r="74" spans="1:37"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63">
        <v>236.9</v>
      </c>
      <c r="U74" s="6">
        <v>538.70000000000005</v>
      </c>
      <c r="V74" s="22" t="s">
        <v>1436</v>
      </c>
      <c r="W74" s="5" t="s">
        <v>1480</v>
      </c>
      <c r="X74" s="6">
        <v>33.1</v>
      </c>
      <c r="Y74" s="6">
        <v>39</v>
      </c>
      <c r="Z74" s="6">
        <v>80.7</v>
      </c>
      <c r="AA74" s="6">
        <v>16.600000000000001</v>
      </c>
      <c r="AB74" s="5">
        <v>340</v>
      </c>
      <c r="AC74" s="5">
        <v>448</v>
      </c>
      <c r="AD74" s="5">
        <v>477</v>
      </c>
      <c r="AE74" s="6">
        <v>98</v>
      </c>
      <c r="AF74" s="6">
        <v>99.6</v>
      </c>
      <c r="AG74" s="6">
        <v>12.3</v>
      </c>
      <c r="AH74" s="6">
        <v>5.17</v>
      </c>
      <c r="AI74" s="6">
        <v>62</v>
      </c>
      <c r="AJ74" s="6">
        <v>51</v>
      </c>
      <c r="AK74" s="6">
        <v>25.2</v>
      </c>
    </row>
    <row r="75" spans="1:37" x14ac:dyDescent="0.55000000000000004">
      <c r="A75" s="28">
        <v>21910304741</v>
      </c>
      <c r="B75" s="22" t="s">
        <v>45</v>
      </c>
      <c r="C75" s="22">
        <v>1214</v>
      </c>
      <c r="D75" s="21" t="s">
        <v>1151</v>
      </c>
      <c r="E75" s="28">
        <v>859</v>
      </c>
      <c r="F75" s="21" t="s">
        <v>0</v>
      </c>
      <c r="G75" s="21" t="s">
        <v>1126</v>
      </c>
      <c r="H75" s="21" t="s">
        <v>1152</v>
      </c>
      <c r="I75" s="21">
        <v>2.5</v>
      </c>
      <c r="J75" s="20">
        <v>41291</v>
      </c>
      <c r="K75" s="88">
        <v>41386</v>
      </c>
      <c r="L75" s="87">
        <v>5</v>
      </c>
      <c r="M75" s="64" t="s">
        <v>1213</v>
      </c>
      <c r="N75" s="64" t="s">
        <v>1213</v>
      </c>
      <c r="O75" s="7" t="s">
        <v>1213</v>
      </c>
      <c r="P75" s="7" t="s">
        <v>1213</v>
      </c>
      <c r="Q75" s="30" t="s">
        <v>1213</v>
      </c>
      <c r="R75" s="30" t="s">
        <v>1213</v>
      </c>
      <c r="S75" s="13" t="s">
        <v>66</v>
      </c>
      <c r="T75" s="61">
        <v>441</v>
      </c>
      <c r="U75" s="35">
        <v>817.9</v>
      </c>
      <c r="V75" s="22" t="s">
        <v>1437</v>
      </c>
      <c r="W75" s="22" t="s">
        <v>289</v>
      </c>
      <c r="X75" s="35">
        <v>30.1</v>
      </c>
      <c r="Y75" s="35">
        <v>31.7</v>
      </c>
      <c r="Z75" s="35">
        <v>77.099999999999994</v>
      </c>
      <c r="AA75" s="35">
        <v>46.2</v>
      </c>
      <c r="AB75" s="22">
        <v>21354</v>
      </c>
      <c r="AC75" s="22">
        <v>35885</v>
      </c>
      <c r="AD75" s="22">
        <v>40857</v>
      </c>
      <c r="AE75" s="35">
        <v>98.3</v>
      </c>
      <c r="AF75" s="35">
        <v>98</v>
      </c>
      <c r="AG75" s="35">
        <v>55.7</v>
      </c>
      <c r="AH75" s="35">
        <v>36.9</v>
      </c>
      <c r="AI75" s="22">
        <v>4957</v>
      </c>
      <c r="AJ75" s="22">
        <v>3991</v>
      </c>
      <c r="AK75" s="22">
        <v>2841</v>
      </c>
    </row>
    <row r="76" spans="1:37" x14ac:dyDescent="0.55000000000000004">
      <c r="A76" s="28">
        <v>21910316692</v>
      </c>
      <c r="B76" s="22">
        <v>96</v>
      </c>
      <c r="C76" s="22">
        <v>1357</v>
      </c>
      <c r="D76" s="31" t="s">
        <v>1151</v>
      </c>
      <c r="E76" s="28">
        <v>748</v>
      </c>
      <c r="F76" s="21" t="s">
        <v>0</v>
      </c>
      <c r="G76" s="21" t="s">
        <v>1126</v>
      </c>
      <c r="H76" s="31" t="s">
        <v>1152</v>
      </c>
      <c r="I76" s="31">
        <v>2.5</v>
      </c>
      <c r="J76" s="20">
        <v>41265</v>
      </c>
      <c r="K76" s="88">
        <v>41359</v>
      </c>
      <c r="L76" s="87">
        <v>4</v>
      </c>
      <c r="M76" s="64" t="s">
        <v>1213</v>
      </c>
      <c r="N76" s="64" t="s">
        <v>1213</v>
      </c>
      <c r="O76" s="30" t="s">
        <v>1213</v>
      </c>
      <c r="P76" s="30" t="s">
        <v>1213</v>
      </c>
      <c r="Q76" s="30" t="s">
        <v>1213</v>
      </c>
      <c r="R76" s="30" t="s">
        <v>1213</v>
      </c>
      <c r="S76" s="13" t="s">
        <v>66</v>
      </c>
      <c r="T76" s="35">
        <v>477.3</v>
      </c>
      <c r="U76" s="35">
        <v>981.5</v>
      </c>
      <c r="V76" s="22" t="s">
        <v>1434</v>
      </c>
      <c r="W76" s="22" t="s">
        <v>241</v>
      </c>
      <c r="X76" s="35">
        <v>36.6</v>
      </c>
      <c r="Y76" s="35">
        <v>51.8</v>
      </c>
      <c r="Z76" s="35">
        <v>84.3</v>
      </c>
      <c r="AA76" s="35">
        <v>17.899999999999999</v>
      </c>
      <c r="AB76" s="22">
        <v>864</v>
      </c>
      <c r="AC76" s="22">
        <v>983</v>
      </c>
      <c r="AD76" s="22">
        <v>1268</v>
      </c>
      <c r="AE76" s="35">
        <v>99.5</v>
      </c>
      <c r="AF76" s="35">
        <v>99.8</v>
      </c>
      <c r="AG76" s="35">
        <v>12.2</v>
      </c>
      <c r="AH76" s="35">
        <v>11.8</v>
      </c>
      <c r="AI76" s="22">
        <v>65.5</v>
      </c>
      <c r="AJ76" s="22">
        <v>41.5</v>
      </c>
      <c r="AK76" s="22">
        <v>43.6</v>
      </c>
    </row>
    <row r="77" spans="1:37" x14ac:dyDescent="0.55000000000000004">
      <c r="A77" s="28">
        <v>21910316691</v>
      </c>
      <c r="B77" s="22">
        <v>98</v>
      </c>
      <c r="C77" s="22">
        <v>1378</v>
      </c>
      <c r="D77" s="31" t="s">
        <v>1151</v>
      </c>
      <c r="E77" s="28">
        <v>742</v>
      </c>
      <c r="F77" s="21" t="s">
        <v>0</v>
      </c>
      <c r="G77" s="21" t="s">
        <v>1126</v>
      </c>
      <c r="H77" s="31" t="s">
        <v>1152</v>
      </c>
      <c r="I77" s="31">
        <v>2.5</v>
      </c>
      <c r="J77" s="20">
        <v>41265</v>
      </c>
      <c r="K77" s="88">
        <v>41359</v>
      </c>
      <c r="L77" s="87">
        <v>4</v>
      </c>
      <c r="M77" s="64" t="s">
        <v>1213</v>
      </c>
      <c r="N77" s="64" t="s">
        <v>1213</v>
      </c>
      <c r="O77" s="30" t="s">
        <v>1213</v>
      </c>
      <c r="P77" s="30" t="s">
        <v>1213</v>
      </c>
      <c r="Q77" s="30" t="s">
        <v>1213</v>
      </c>
      <c r="R77" s="30" t="s">
        <v>1213</v>
      </c>
      <c r="S77" s="13" t="s">
        <v>66</v>
      </c>
      <c r="T77" s="35">
        <v>473.2</v>
      </c>
      <c r="U77" s="35">
        <v>883.2</v>
      </c>
      <c r="V77" s="22" t="s">
        <v>1434</v>
      </c>
      <c r="W77" s="22" t="s">
        <v>243</v>
      </c>
      <c r="X77" s="35">
        <v>36.4</v>
      </c>
      <c r="Y77" s="35">
        <v>47.4</v>
      </c>
      <c r="Z77" s="35">
        <v>85.3</v>
      </c>
      <c r="AA77" s="35">
        <v>13.9</v>
      </c>
      <c r="AB77" s="22">
        <v>848</v>
      </c>
      <c r="AC77" s="22">
        <v>1031</v>
      </c>
      <c r="AD77" s="22">
        <v>1198</v>
      </c>
      <c r="AE77" s="35">
        <v>99.5</v>
      </c>
      <c r="AF77" s="35">
        <v>99.8</v>
      </c>
      <c r="AG77" s="35">
        <v>5.61</v>
      </c>
      <c r="AH77" s="35">
        <v>5.27</v>
      </c>
      <c r="AI77" s="22">
        <v>60.7</v>
      </c>
      <c r="AJ77" s="22">
        <v>28.9</v>
      </c>
      <c r="AK77" s="22">
        <v>27.1</v>
      </c>
    </row>
    <row r="78" spans="1:37"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1436</v>
      </c>
      <c r="W78" s="5" t="s">
        <v>1481</v>
      </c>
      <c r="X78" s="6">
        <v>31.2</v>
      </c>
      <c r="Y78" s="6">
        <v>32.299999999999997</v>
      </c>
      <c r="Z78" s="6">
        <v>78.2</v>
      </c>
      <c r="AA78" s="6">
        <v>14.1</v>
      </c>
      <c r="AB78" s="5">
        <v>298</v>
      </c>
      <c r="AC78" s="5">
        <v>388</v>
      </c>
      <c r="AD78" s="5">
        <v>468</v>
      </c>
      <c r="AE78" s="6">
        <v>98.4</v>
      </c>
      <c r="AF78" s="6">
        <v>99.7</v>
      </c>
      <c r="AG78" s="6">
        <v>7.63</v>
      </c>
      <c r="AH78" s="6">
        <v>3.85</v>
      </c>
      <c r="AI78" s="6">
        <v>53.7</v>
      </c>
      <c r="AJ78" s="6">
        <v>36.4</v>
      </c>
      <c r="AK78" s="6">
        <v>22.6</v>
      </c>
    </row>
    <row r="79" spans="1:37" x14ac:dyDescent="0.55000000000000004">
      <c r="A79" s="28">
        <v>21910316751</v>
      </c>
      <c r="B79" s="22" t="s">
        <v>9</v>
      </c>
      <c r="C79" s="22">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1437</v>
      </c>
      <c r="W79" s="22" t="s">
        <v>253</v>
      </c>
      <c r="X79" s="35">
        <v>44.2</v>
      </c>
      <c r="Y79" s="35">
        <v>30.6</v>
      </c>
      <c r="Z79" s="35">
        <v>87.2</v>
      </c>
      <c r="AA79" s="35">
        <v>14.2</v>
      </c>
      <c r="AB79" s="22">
        <v>19394</v>
      </c>
      <c r="AC79" s="22">
        <v>21692</v>
      </c>
      <c r="AD79" s="22">
        <v>31808</v>
      </c>
      <c r="AE79" s="35">
        <v>96.7</v>
      </c>
      <c r="AF79" s="35">
        <v>99.1</v>
      </c>
      <c r="AG79" s="35">
        <v>14.7</v>
      </c>
      <c r="AH79" s="35">
        <v>7.25</v>
      </c>
      <c r="AI79" s="22">
        <v>1320</v>
      </c>
      <c r="AJ79" s="22">
        <v>1108</v>
      </c>
      <c r="AK79" s="22">
        <v>724</v>
      </c>
    </row>
    <row r="80" spans="1:37" x14ac:dyDescent="0.55000000000000004">
      <c r="A80" s="28">
        <v>21910314631</v>
      </c>
      <c r="B80" s="22">
        <v>53</v>
      </c>
      <c r="C80" s="22">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61">
        <v>698.6</v>
      </c>
      <c r="V80" s="22" t="s">
        <v>1436</v>
      </c>
      <c r="W80" s="22" t="s">
        <v>1482</v>
      </c>
      <c r="X80" s="35">
        <v>33.5</v>
      </c>
      <c r="Y80" s="35">
        <v>51.4</v>
      </c>
      <c r="Z80" s="35">
        <v>87.9</v>
      </c>
      <c r="AA80" s="35">
        <v>17.5</v>
      </c>
      <c r="AB80" s="22">
        <v>1244</v>
      </c>
      <c r="AC80" s="22">
        <v>1388</v>
      </c>
      <c r="AD80" s="22">
        <v>1790</v>
      </c>
      <c r="AE80" s="35">
        <v>99.3</v>
      </c>
      <c r="AF80" s="35">
        <v>99.6</v>
      </c>
      <c r="AG80" s="35">
        <v>8.24</v>
      </c>
      <c r="AH80" s="35">
        <v>7.49</v>
      </c>
      <c r="AI80" s="22">
        <v>77.8</v>
      </c>
      <c r="AJ80" s="22">
        <v>39.5</v>
      </c>
      <c r="AK80" s="22">
        <v>31.7</v>
      </c>
    </row>
    <row r="81" spans="1:37" x14ac:dyDescent="0.55000000000000004">
      <c r="A81" s="36">
        <v>21910304851</v>
      </c>
      <c r="B81" s="22" t="s">
        <v>33</v>
      </c>
      <c r="C81" s="22">
        <v>83</v>
      </c>
      <c r="D81" s="21" t="s">
        <v>1151</v>
      </c>
      <c r="E81" s="37">
        <v>891</v>
      </c>
      <c r="F81" s="21" t="s">
        <v>0</v>
      </c>
      <c r="G81" s="21" t="s">
        <v>1126</v>
      </c>
      <c r="H81" s="21" t="s">
        <v>1152</v>
      </c>
      <c r="I81" s="21">
        <v>25</v>
      </c>
      <c r="J81" s="20">
        <v>41288</v>
      </c>
      <c r="K81" s="88">
        <v>41386</v>
      </c>
      <c r="L81" s="87">
        <v>5</v>
      </c>
      <c r="M81" s="64" t="s">
        <v>1213</v>
      </c>
      <c r="N81" s="64" t="s">
        <v>1213</v>
      </c>
      <c r="O81" s="7" t="s">
        <v>1213</v>
      </c>
      <c r="P81" s="7" t="s">
        <v>1213</v>
      </c>
      <c r="Q81" s="30" t="s">
        <v>1213</v>
      </c>
      <c r="R81" s="30" t="s">
        <v>1213</v>
      </c>
      <c r="S81" s="13" t="s">
        <v>66</v>
      </c>
      <c r="T81" s="61">
        <v>483.4</v>
      </c>
      <c r="U81" s="35">
        <v>1026.5999999999999</v>
      </c>
      <c r="V81" s="22" t="s">
        <v>1437</v>
      </c>
      <c r="W81" s="22" t="s">
        <v>277</v>
      </c>
      <c r="X81" s="35">
        <v>32.1</v>
      </c>
      <c r="Y81" s="35">
        <v>46.6</v>
      </c>
      <c r="Z81" s="35">
        <v>86.8</v>
      </c>
      <c r="AA81" s="35">
        <v>25.3</v>
      </c>
      <c r="AB81" s="22">
        <v>27260</v>
      </c>
      <c r="AC81" s="22">
        <v>31596</v>
      </c>
      <c r="AD81" s="22">
        <v>39163</v>
      </c>
      <c r="AE81" s="35">
        <v>99.2</v>
      </c>
      <c r="AF81" s="35">
        <v>99</v>
      </c>
      <c r="AG81" s="35">
        <v>28.2</v>
      </c>
      <c r="AH81" s="35">
        <v>12.8</v>
      </c>
      <c r="AI81" s="22">
        <v>2973</v>
      </c>
      <c r="AJ81" s="22">
        <v>1707</v>
      </c>
      <c r="AK81" s="22">
        <v>1011</v>
      </c>
    </row>
    <row r="82" spans="1:37" x14ac:dyDescent="0.55000000000000004">
      <c r="A82" s="28">
        <v>21910302812</v>
      </c>
      <c r="B82" s="22">
        <v>24</v>
      </c>
      <c r="C82" s="22">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61">
        <v>281.39999999999998</v>
      </c>
      <c r="U82" s="35">
        <v>624.5</v>
      </c>
      <c r="V82" s="22" t="s">
        <v>1436</v>
      </c>
      <c r="W82" s="22" t="s">
        <v>1483</v>
      </c>
      <c r="X82" s="35">
        <v>38.299999999999997</v>
      </c>
      <c r="Y82" s="35">
        <v>43.8</v>
      </c>
      <c r="Z82" s="35">
        <v>84.3</v>
      </c>
      <c r="AA82" s="35">
        <v>16.399999999999999</v>
      </c>
      <c r="AB82" s="22">
        <v>597</v>
      </c>
      <c r="AC82" s="22">
        <v>696</v>
      </c>
      <c r="AD82" s="22">
        <v>900</v>
      </c>
      <c r="AE82" s="35">
        <v>99.3</v>
      </c>
      <c r="AF82" s="35">
        <v>99.6</v>
      </c>
      <c r="AG82" s="35">
        <v>7.37</v>
      </c>
      <c r="AH82" s="35">
        <v>5.75</v>
      </c>
      <c r="AI82" s="22">
        <v>66.8</v>
      </c>
      <c r="AJ82" s="22">
        <v>36.1</v>
      </c>
      <c r="AK82" s="22">
        <v>26.9</v>
      </c>
    </row>
    <row r="83" spans="1:37" x14ac:dyDescent="0.55000000000000004">
      <c r="A83" s="28">
        <v>21910302811</v>
      </c>
      <c r="B83" s="22">
        <v>25</v>
      </c>
      <c r="C83" s="22">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61">
        <v>321.10000000000002</v>
      </c>
      <c r="U83" s="35">
        <v>555.6</v>
      </c>
      <c r="V83" s="22" t="s">
        <v>1436</v>
      </c>
      <c r="W83" s="22" t="s">
        <v>1484</v>
      </c>
      <c r="X83" s="35">
        <v>36.299999999999997</v>
      </c>
      <c r="Y83" s="35">
        <v>39.799999999999997</v>
      </c>
      <c r="Z83" s="35">
        <v>83.4</v>
      </c>
      <c r="AA83" s="35">
        <v>20.5</v>
      </c>
      <c r="AB83" s="22">
        <v>443</v>
      </c>
      <c r="AC83" s="22">
        <v>529</v>
      </c>
      <c r="AD83" s="22">
        <v>658</v>
      </c>
      <c r="AE83" s="35">
        <v>98.7</v>
      </c>
      <c r="AF83" s="35">
        <v>99</v>
      </c>
      <c r="AG83" s="35">
        <v>14.8</v>
      </c>
      <c r="AH83" s="35">
        <v>11.5</v>
      </c>
      <c r="AI83" s="22">
        <v>78</v>
      </c>
      <c r="AJ83" s="22">
        <v>57.5</v>
      </c>
      <c r="AK83" s="22">
        <v>41.5</v>
      </c>
    </row>
    <row r="84" spans="1:37" x14ac:dyDescent="0.55000000000000004">
      <c r="A84" s="28">
        <v>21910304922</v>
      </c>
      <c r="B84" s="22" t="s">
        <v>11</v>
      </c>
      <c r="C84" s="22">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61">
        <v>240.6</v>
      </c>
      <c r="U84" s="35">
        <v>514.70000000000005</v>
      </c>
      <c r="V84" s="22" t="s">
        <v>1437</v>
      </c>
      <c r="W84" s="22" t="s">
        <v>255</v>
      </c>
      <c r="X84" s="35">
        <v>43</v>
      </c>
      <c r="Y84" s="35">
        <v>48.9</v>
      </c>
      <c r="Z84" s="35">
        <v>85.8</v>
      </c>
      <c r="AA84" s="35">
        <v>33.1</v>
      </c>
      <c r="AB84" s="22">
        <v>30570</v>
      </c>
      <c r="AC84" s="22">
        <v>31181</v>
      </c>
      <c r="AD84" s="22">
        <v>43717</v>
      </c>
      <c r="AE84" s="35">
        <v>98.8</v>
      </c>
      <c r="AF84" s="35">
        <v>99.2</v>
      </c>
      <c r="AG84" s="35">
        <v>35.5</v>
      </c>
      <c r="AH84" s="35">
        <v>20.3</v>
      </c>
      <c r="AI84" s="22">
        <v>3448</v>
      </c>
      <c r="AJ84" s="22">
        <v>2727</v>
      </c>
      <c r="AK84" s="22">
        <v>1624</v>
      </c>
    </row>
    <row r="85" spans="1:37" x14ac:dyDescent="0.55000000000000004">
      <c r="A85" s="28">
        <v>21910304852</v>
      </c>
      <c r="B85" s="22" t="s">
        <v>35</v>
      </c>
      <c r="C85" s="22">
        <v>443</v>
      </c>
      <c r="D85" s="21" t="s">
        <v>1151</v>
      </c>
      <c r="E85" s="28">
        <v>875</v>
      </c>
      <c r="F85" s="21" t="s">
        <v>0</v>
      </c>
      <c r="G85" s="21" t="s">
        <v>1126</v>
      </c>
      <c r="H85" s="21" t="s">
        <v>1152</v>
      </c>
      <c r="I85" s="21">
        <v>25</v>
      </c>
      <c r="J85" s="20">
        <v>41289</v>
      </c>
      <c r="K85" s="88">
        <v>41386</v>
      </c>
      <c r="L85" s="87">
        <v>5</v>
      </c>
      <c r="M85" s="64" t="s">
        <v>1213</v>
      </c>
      <c r="N85" s="64" t="s">
        <v>1213</v>
      </c>
      <c r="O85" s="7" t="s">
        <v>1213</v>
      </c>
      <c r="P85" s="7" t="s">
        <v>1213</v>
      </c>
      <c r="Q85" s="30" t="s">
        <v>1213</v>
      </c>
      <c r="R85" s="30" t="s">
        <v>1213</v>
      </c>
      <c r="S85" s="13" t="s">
        <v>66</v>
      </c>
      <c r="T85" s="61">
        <v>556.20000000000005</v>
      </c>
      <c r="U85" s="35">
        <v>977.2</v>
      </c>
      <c r="V85" s="22" t="s">
        <v>1437</v>
      </c>
      <c r="W85" s="22" t="s">
        <v>279</v>
      </c>
      <c r="X85" s="35">
        <v>19.399999999999999</v>
      </c>
      <c r="Y85" s="35">
        <v>27.4</v>
      </c>
      <c r="Z85" s="35">
        <v>48.3</v>
      </c>
      <c r="AA85" s="35">
        <v>78</v>
      </c>
      <c r="AB85" s="22">
        <v>19112</v>
      </c>
      <c r="AC85" s="22">
        <v>34473</v>
      </c>
      <c r="AD85" s="22">
        <v>53418</v>
      </c>
      <c r="AE85" s="35">
        <v>96.4</v>
      </c>
      <c r="AF85" s="35">
        <v>91.9</v>
      </c>
      <c r="AG85" s="35">
        <v>86</v>
      </c>
      <c r="AH85" s="35">
        <v>72.2</v>
      </c>
      <c r="AI85" s="22">
        <v>11368</v>
      </c>
      <c r="AJ85" s="22">
        <v>7621</v>
      </c>
      <c r="AK85" s="22">
        <v>5396</v>
      </c>
    </row>
    <row r="86" spans="1:37" x14ac:dyDescent="0.55000000000000004">
      <c r="A86" s="28">
        <v>21910304862</v>
      </c>
      <c r="B86" s="22" t="s">
        <v>36</v>
      </c>
      <c r="C86" s="22">
        <v>461</v>
      </c>
      <c r="D86" s="21" t="s">
        <v>1151</v>
      </c>
      <c r="E86" s="28">
        <v>880</v>
      </c>
      <c r="F86" s="21" t="s">
        <v>0</v>
      </c>
      <c r="G86" s="21" t="s">
        <v>1126</v>
      </c>
      <c r="H86" s="21" t="s">
        <v>1152</v>
      </c>
      <c r="I86" s="21">
        <v>25</v>
      </c>
      <c r="J86" s="20">
        <v>41289</v>
      </c>
      <c r="K86" s="88">
        <v>41386</v>
      </c>
      <c r="L86" s="87">
        <v>5</v>
      </c>
      <c r="M86" s="64" t="s">
        <v>1213</v>
      </c>
      <c r="N86" s="64" t="s">
        <v>1213</v>
      </c>
      <c r="O86" s="7" t="s">
        <v>1213</v>
      </c>
      <c r="P86" s="7" t="s">
        <v>1213</v>
      </c>
      <c r="Q86" s="30" t="s">
        <v>1213</v>
      </c>
      <c r="R86" s="30" t="s">
        <v>1213</v>
      </c>
      <c r="S86" s="13" t="s">
        <v>66</v>
      </c>
      <c r="T86" s="56">
        <v>520.1</v>
      </c>
      <c r="U86" s="35">
        <v>1165.8</v>
      </c>
      <c r="V86" s="22" t="s">
        <v>1437</v>
      </c>
      <c r="W86" s="22" t="s">
        <v>280</v>
      </c>
      <c r="X86" s="35">
        <v>13.8</v>
      </c>
      <c r="Y86" s="35">
        <v>18.3</v>
      </c>
      <c r="Z86" s="35">
        <v>50.4</v>
      </c>
      <c r="AA86" s="35">
        <v>72.7</v>
      </c>
      <c r="AB86" s="22">
        <v>11249</v>
      </c>
      <c r="AC86" s="22">
        <v>30959</v>
      </c>
      <c r="AD86" s="22">
        <v>40028</v>
      </c>
      <c r="AE86" s="35">
        <v>95.7</v>
      </c>
      <c r="AF86" s="35">
        <v>94.8</v>
      </c>
      <c r="AG86" s="35">
        <v>91.1</v>
      </c>
      <c r="AH86" s="35">
        <v>73.7</v>
      </c>
      <c r="AI86" s="22">
        <v>8568</v>
      </c>
      <c r="AJ86" s="22">
        <v>8804</v>
      </c>
      <c r="AK86" s="22">
        <v>6075</v>
      </c>
    </row>
    <row r="87" spans="1:37" x14ac:dyDescent="0.55000000000000004">
      <c r="A87" s="28">
        <v>21910304872</v>
      </c>
      <c r="B87" s="22" t="s">
        <v>55</v>
      </c>
      <c r="C87" s="22">
        <v>526</v>
      </c>
      <c r="D87" s="21" t="s">
        <v>1151</v>
      </c>
      <c r="E87" s="28">
        <v>873</v>
      </c>
      <c r="F87" s="21" t="s">
        <v>0</v>
      </c>
      <c r="G87" s="21" t="s">
        <v>1126</v>
      </c>
      <c r="H87" s="21" t="s">
        <v>1152</v>
      </c>
      <c r="I87" s="21">
        <v>25</v>
      </c>
      <c r="J87" s="20">
        <v>41291</v>
      </c>
      <c r="K87" s="88">
        <v>41387</v>
      </c>
      <c r="L87" s="87">
        <v>5</v>
      </c>
      <c r="M87" s="64" t="s">
        <v>1213</v>
      </c>
      <c r="N87" s="64" t="s">
        <v>1213</v>
      </c>
      <c r="O87" s="7" t="s">
        <v>1213</v>
      </c>
      <c r="P87" s="7" t="s">
        <v>1213</v>
      </c>
      <c r="Q87" s="30" t="s">
        <v>1213</v>
      </c>
      <c r="R87" s="30" t="s">
        <v>1213</v>
      </c>
      <c r="S87" s="13" t="s">
        <v>66</v>
      </c>
      <c r="T87" s="61">
        <v>472.5</v>
      </c>
      <c r="U87" s="35">
        <v>804.7</v>
      </c>
      <c r="V87" s="22" t="s">
        <v>1437</v>
      </c>
      <c r="W87" s="22" t="s">
        <v>299</v>
      </c>
      <c r="X87" s="35">
        <v>30.3</v>
      </c>
      <c r="Y87" s="35">
        <v>31.6</v>
      </c>
      <c r="Z87" s="35">
        <v>65.599999999999994</v>
      </c>
      <c r="AA87" s="35">
        <v>33.799999999999997</v>
      </c>
      <c r="AB87" s="22">
        <v>17288</v>
      </c>
      <c r="AC87" s="22">
        <v>26749</v>
      </c>
      <c r="AD87" s="22">
        <v>33979</v>
      </c>
      <c r="AE87" s="35">
        <v>97.4</v>
      </c>
      <c r="AF87" s="35">
        <v>98.3</v>
      </c>
      <c r="AG87" s="35">
        <v>27.3</v>
      </c>
      <c r="AH87" s="35">
        <v>12.8</v>
      </c>
      <c r="AI87" s="22">
        <v>3890</v>
      </c>
      <c r="AJ87" s="22">
        <v>1604</v>
      </c>
      <c r="AK87" s="22">
        <v>1008</v>
      </c>
    </row>
    <row r="88" spans="1:37" x14ac:dyDescent="0.55000000000000004">
      <c r="A88" s="28">
        <v>21910304932</v>
      </c>
      <c r="B88" s="22" t="s">
        <v>26</v>
      </c>
      <c r="C88" s="22">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61">
        <v>261.10000000000002</v>
      </c>
      <c r="U88" s="35">
        <v>491.5</v>
      </c>
      <c r="V88" s="22" t="s">
        <v>1437</v>
      </c>
      <c r="W88" s="22" t="s">
        <v>270</v>
      </c>
      <c r="X88" s="35">
        <v>45.5</v>
      </c>
      <c r="Y88" s="35">
        <v>36.4</v>
      </c>
      <c r="Z88" s="35">
        <v>100</v>
      </c>
      <c r="AA88" s="35">
        <v>63.6</v>
      </c>
      <c r="AB88" s="22">
        <v>33186</v>
      </c>
      <c r="AC88" s="22">
        <v>12427</v>
      </c>
      <c r="AD88" s="22">
        <v>76774</v>
      </c>
      <c r="AE88" s="35">
        <v>100</v>
      </c>
      <c r="AF88" s="35">
        <v>100</v>
      </c>
      <c r="AG88" s="35">
        <v>60</v>
      </c>
      <c r="AH88" s="35">
        <v>50</v>
      </c>
      <c r="AI88" s="22">
        <v>6841</v>
      </c>
      <c r="AJ88" s="22">
        <v>1704</v>
      </c>
      <c r="AK88" s="22">
        <v>1178</v>
      </c>
    </row>
    <row r="89" spans="1:37" x14ac:dyDescent="0.55000000000000004">
      <c r="A89" s="28">
        <v>21910302761</v>
      </c>
      <c r="B89" s="22">
        <v>61</v>
      </c>
      <c r="C89" s="22">
        <v>580</v>
      </c>
      <c r="D89" s="31" t="s">
        <v>1151</v>
      </c>
      <c r="E89" s="28">
        <v>767</v>
      </c>
      <c r="F89" s="21" t="s">
        <v>0</v>
      </c>
      <c r="G89" s="21" t="s">
        <v>1126</v>
      </c>
      <c r="H89" s="31" t="s">
        <v>1152</v>
      </c>
      <c r="I89" s="31">
        <v>25</v>
      </c>
      <c r="J89" s="20">
        <v>41260</v>
      </c>
      <c r="K89" s="88">
        <v>41358</v>
      </c>
      <c r="L89" s="87">
        <v>4</v>
      </c>
      <c r="M89" s="64" t="s">
        <v>1213</v>
      </c>
      <c r="N89" s="64" t="s">
        <v>1213</v>
      </c>
      <c r="O89" s="30" t="s">
        <v>1213</v>
      </c>
      <c r="P89" s="30" t="s">
        <v>1213</v>
      </c>
      <c r="Q89" s="30" t="s">
        <v>1213</v>
      </c>
      <c r="R89" s="30" t="s">
        <v>1213</v>
      </c>
      <c r="S89" s="13" t="s">
        <v>66</v>
      </c>
      <c r="T89" s="61">
        <v>432.8</v>
      </c>
      <c r="U89" s="58">
        <v>861.1</v>
      </c>
      <c r="V89" s="22" t="s">
        <v>1434</v>
      </c>
      <c r="W89" s="22" t="s">
        <v>210</v>
      </c>
      <c r="X89" s="35">
        <v>37.6</v>
      </c>
      <c r="Y89" s="35">
        <v>23.8</v>
      </c>
      <c r="Z89" s="35">
        <v>68.400000000000006</v>
      </c>
      <c r="AA89" s="35">
        <v>17.899999999999999</v>
      </c>
      <c r="AB89" s="22">
        <v>367</v>
      </c>
      <c r="AC89" s="22">
        <v>531</v>
      </c>
      <c r="AD89" s="22">
        <v>741</v>
      </c>
      <c r="AE89" s="35">
        <v>98.8</v>
      </c>
      <c r="AF89" s="35">
        <v>99.4</v>
      </c>
      <c r="AG89" s="35">
        <v>7.14</v>
      </c>
      <c r="AH89" s="35">
        <v>6.85</v>
      </c>
      <c r="AI89" s="22">
        <v>55.9</v>
      </c>
      <c r="AJ89" s="22">
        <v>32.9</v>
      </c>
      <c r="AK89" s="22">
        <v>30</v>
      </c>
    </row>
    <row r="90" spans="1:37" x14ac:dyDescent="0.55000000000000004">
      <c r="A90" s="28">
        <v>21910304871</v>
      </c>
      <c r="B90" s="22" t="s">
        <v>56</v>
      </c>
      <c r="C90" s="22">
        <v>582</v>
      </c>
      <c r="D90" s="21" t="s">
        <v>1151</v>
      </c>
      <c r="E90" s="28">
        <v>883</v>
      </c>
      <c r="F90" s="21" t="s">
        <v>0</v>
      </c>
      <c r="G90" s="21" t="s">
        <v>1126</v>
      </c>
      <c r="H90" s="21" t="s">
        <v>1152</v>
      </c>
      <c r="I90" s="21">
        <v>25</v>
      </c>
      <c r="J90" s="20">
        <v>41289</v>
      </c>
      <c r="K90" s="88">
        <v>41387</v>
      </c>
      <c r="L90" s="87">
        <v>5</v>
      </c>
      <c r="M90" s="64" t="s">
        <v>1213</v>
      </c>
      <c r="N90" s="64" t="s">
        <v>1213</v>
      </c>
      <c r="O90" s="7" t="s">
        <v>1213</v>
      </c>
      <c r="P90" s="7" t="s">
        <v>1213</v>
      </c>
      <c r="Q90" s="30" t="s">
        <v>1213</v>
      </c>
      <c r="R90" s="30" t="s">
        <v>1213</v>
      </c>
      <c r="S90" s="13" t="s">
        <v>66</v>
      </c>
      <c r="T90" s="61">
        <v>448.8</v>
      </c>
      <c r="U90" s="35">
        <v>831.5</v>
      </c>
      <c r="V90" s="22" t="s">
        <v>1437</v>
      </c>
      <c r="W90" s="22" t="s">
        <v>300</v>
      </c>
      <c r="X90" s="35">
        <v>42.3</v>
      </c>
      <c r="Y90" s="35">
        <v>35.6</v>
      </c>
      <c r="Z90" s="35">
        <v>88.5</v>
      </c>
      <c r="AA90" s="35">
        <v>19.399999999999999</v>
      </c>
      <c r="AB90" s="22">
        <v>23115</v>
      </c>
      <c r="AC90" s="22">
        <v>25231</v>
      </c>
      <c r="AD90" s="22">
        <v>33841</v>
      </c>
      <c r="AE90" s="35">
        <v>97.8</v>
      </c>
      <c r="AF90" s="35">
        <v>98.9</v>
      </c>
      <c r="AG90" s="35">
        <v>18.399999999999999</v>
      </c>
      <c r="AH90" s="35">
        <v>7.88</v>
      </c>
      <c r="AI90" s="22">
        <v>2024</v>
      </c>
      <c r="AJ90" s="22">
        <v>1266</v>
      </c>
      <c r="AK90" s="22">
        <v>753</v>
      </c>
    </row>
    <row r="91" spans="1:37"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63">
        <v>280.5</v>
      </c>
      <c r="U91" s="6">
        <v>502.7</v>
      </c>
      <c r="V91" s="22" t="s">
        <v>1436</v>
      </c>
      <c r="W91" s="5" t="s">
        <v>1485</v>
      </c>
      <c r="X91" s="6">
        <v>32.700000000000003</v>
      </c>
      <c r="Y91" s="6">
        <v>30.9</v>
      </c>
      <c r="Z91" s="6">
        <v>69.400000000000006</v>
      </c>
      <c r="AA91" s="6">
        <v>26.2</v>
      </c>
      <c r="AB91" s="5">
        <v>291</v>
      </c>
      <c r="AC91" s="5">
        <v>453</v>
      </c>
      <c r="AD91" s="5">
        <v>485</v>
      </c>
      <c r="AE91" s="6">
        <v>98.6</v>
      </c>
      <c r="AF91" s="6">
        <v>99.7</v>
      </c>
      <c r="AG91" s="6">
        <v>11.7</v>
      </c>
      <c r="AH91" s="6">
        <v>6.16</v>
      </c>
      <c r="AI91" s="6">
        <v>108</v>
      </c>
      <c r="AJ91" s="6">
        <v>51.6</v>
      </c>
      <c r="AK91" s="6">
        <v>31.1</v>
      </c>
    </row>
    <row r="92" spans="1:37" x14ac:dyDescent="0.55000000000000004">
      <c r="A92" s="28">
        <v>21910304941</v>
      </c>
      <c r="B92" s="22" t="s">
        <v>1</v>
      </c>
      <c r="C92" s="22">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61">
        <v>271.5</v>
      </c>
      <c r="U92" s="35">
        <v>738.9</v>
      </c>
      <c r="V92" s="22" t="s">
        <v>1437</v>
      </c>
      <c r="W92" s="22" t="s">
        <v>245</v>
      </c>
      <c r="X92" s="35">
        <v>36.9</v>
      </c>
      <c r="Y92" s="35">
        <v>23</v>
      </c>
      <c r="Z92" s="35">
        <v>68</v>
      </c>
      <c r="AA92" s="35">
        <v>12.1</v>
      </c>
      <c r="AB92" s="22">
        <v>14035</v>
      </c>
      <c r="AC92" s="22">
        <v>18286</v>
      </c>
      <c r="AD92" s="22">
        <v>33454</v>
      </c>
      <c r="AE92" s="35">
        <v>88.5</v>
      </c>
      <c r="AF92" s="35">
        <v>99.1</v>
      </c>
      <c r="AG92" s="35">
        <v>6.18</v>
      </c>
      <c r="AH92" s="35">
        <v>4.9400000000000004</v>
      </c>
      <c r="AI92" s="22">
        <v>1772</v>
      </c>
      <c r="AJ92" s="22">
        <v>1098</v>
      </c>
      <c r="AK92" s="22">
        <v>917</v>
      </c>
    </row>
    <row r="93" spans="1:37" x14ac:dyDescent="0.55000000000000004">
      <c r="A93" s="28">
        <v>21910304861</v>
      </c>
      <c r="B93" s="22" t="s">
        <v>41</v>
      </c>
      <c r="C93" s="22">
        <v>877</v>
      </c>
      <c r="D93" s="21" t="s">
        <v>1151</v>
      </c>
      <c r="E93" s="28">
        <v>879</v>
      </c>
      <c r="F93" s="21" t="s">
        <v>0</v>
      </c>
      <c r="G93" s="21" t="s">
        <v>1126</v>
      </c>
      <c r="H93" s="21" t="s">
        <v>1152</v>
      </c>
      <c r="I93" s="21">
        <v>25</v>
      </c>
      <c r="J93" s="20">
        <v>41289</v>
      </c>
      <c r="K93" s="88">
        <v>41386</v>
      </c>
      <c r="L93" s="87">
        <v>5</v>
      </c>
      <c r="M93" s="64" t="s">
        <v>1213</v>
      </c>
      <c r="N93" s="64" t="s">
        <v>1213</v>
      </c>
      <c r="O93" s="7" t="s">
        <v>1213</v>
      </c>
      <c r="P93" s="7" t="s">
        <v>1213</v>
      </c>
      <c r="Q93" s="30" t="s">
        <v>1213</v>
      </c>
      <c r="R93" s="30" t="s">
        <v>1213</v>
      </c>
      <c r="S93" s="13" t="s">
        <v>66</v>
      </c>
      <c r="T93" s="61">
        <v>430.9</v>
      </c>
      <c r="U93" s="35">
        <v>815.8</v>
      </c>
      <c r="V93" s="22" t="s">
        <v>1437</v>
      </c>
      <c r="W93" s="22" t="s">
        <v>285</v>
      </c>
      <c r="X93" s="35">
        <v>37.200000000000003</v>
      </c>
      <c r="Y93" s="35">
        <v>45.8</v>
      </c>
      <c r="Z93" s="35">
        <v>87.4</v>
      </c>
      <c r="AA93" s="35">
        <v>34.299999999999997</v>
      </c>
      <c r="AB93" s="22">
        <v>28837</v>
      </c>
      <c r="AC93" s="22">
        <v>33220</v>
      </c>
      <c r="AD93" s="22">
        <v>41788</v>
      </c>
      <c r="AE93" s="35">
        <v>99.2</v>
      </c>
      <c r="AF93" s="35">
        <v>99.3</v>
      </c>
      <c r="AG93" s="35">
        <v>40.6</v>
      </c>
      <c r="AH93" s="35">
        <v>20.3</v>
      </c>
      <c r="AI93" s="22">
        <v>3635</v>
      </c>
      <c r="AJ93" s="22">
        <v>2535</v>
      </c>
      <c r="AK93" s="22">
        <v>1424</v>
      </c>
    </row>
    <row r="94" spans="1:37" x14ac:dyDescent="0.55000000000000004">
      <c r="A94" s="28">
        <v>21910302762</v>
      </c>
      <c r="B94" s="22">
        <v>92</v>
      </c>
      <c r="C94" s="22">
        <v>1001</v>
      </c>
      <c r="D94" s="31" t="s">
        <v>1151</v>
      </c>
      <c r="E94" s="28">
        <v>761</v>
      </c>
      <c r="F94" s="21" t="s">
        <v>0</v>
      </c>
      <c r="G94" s="21" t="s">
        <v>1126</v>
      </c>
      <c r="H94" s="31" t="s">
        <v>1152</v>
      </c>
      <c r="I94" s="31">
        <v>25</v>
      </c>
      <c r="J94" s="20">
        <v>41261</v>
      </c>
      <c r="K94" s="88">
        <v>41359</v>
      </c>
      <c r="L94" s="87">
        <v>4</v>
      </c>
      <c r="M94" s="64" t="s">
        <v>1213</v>
      </c>
      <c r="N94" s="64" t="s">
        <v>1213</v>
      </c>
      <c r="O94" s="30" t="s">
        <v>1213</v>
      </c>
      <c r="P94" s="30" t="s">
        <v>1213</v>
      </c>
      <c r="Q94" s="30" t="s">
        <v>1213</v>
      </c>
      <c r="R94" s="30" t="s">
        <v>1213</v>
      </c>
      <c r="S94" s="13" t="s">
        <v>66</v>
      </c>
      <c r="T94" s="61">
        <v>428.1</v>
      </c>
      <c r="U94" s="35">
        <v>566</v>
      </c>
      <c r="V94" s="22" t="s">
        <v>1434</v>
      </c>
      <c r="W94" s="22" t="s">
        <v>237</v>
      </c>
      <c r="X94" s="35">
        <v>37.200000000000003</v>
      </c>
      <c r="Y94" s="35">
        <v>45.4</v>
      </c>
      <c r="Z94" s="35">
        <v>80.5</v>
      </c>
      <c r="AA94" s="35">
        <v>14.6</v>
      </c>
      <c r="AB94" s="22">
        <v>656</v>
      </c>
      <c r="AC94" s="22">
        <v>847</v>
      </c>
      <c r="AD94" s="22">
        <v>936</v>
      </c>
      <c r="AE94" s="35">
        <v>98.7</v>
      </c>
      <c r="AF94" s="35">
        <v>99.4</v>
      </c>
      <c r="AG94" s="35">
        <v>6.41</v>
      </c>
      <c r="AH94" s="35">
        <v>5.51</v>
      </c>
      <c r="AI94" s="22">
        <v>69.400000000000006</v>
      </c>
      <c r="AJ94" s="22">
        <v>32.299999999999997</v>
      </c>
      <c r="AK94" s="22">
        <v>28.3</v>
      </c>
    </row>
    <row r="95" spans="1:37"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63">
        <v>338.6</v>
      </c>
      <c r="U95" s="6">
        <v>474.3</v>
      </c>
      <c r="V95" s="22" t="s">
        <v>1436</v>
      </c>
      <c r="W95" s="5" t="s">
        <v>1486</v>
      </c>
      <c r="X95" s="6">
        <v>32.6</v>
      </c>
      <c r="Y95" s="6">
        <v>32.6</v>
      </c>
      <c r="Z95" s="6">
        <v>77.099999999999994</v>
      </c>
      <c r="AA95" s="6">
        <v>16.7</v>
      </c>
      <c r="AB95" s="5">
        <v>327</v>
      </c>
      <c r="AC95" s="5">
        <v>473</v>
      </c>
      <c r="AD95" s="5">
        <v>485</v>
      </c>
      <c r="AE95" s="6">
        <v>98.7</v>
      </c>
      <c r="AF95" s="6">
        <v>99.5</v>
      </c>
      <c r="AG95" s="6">
        <v>5.45</v>
      </c>
      <c r="AH95" s="6">
        <v>3.05</v>
      </c>
      <c r="AI95" s="6">
        <v>68.7</v>
      </c>
      <c r="AJ95" s="6">
        <v>30.3</v>
      </c>
      <c r="AK95" s="6">
        <v>19.7</v>
      </c>
    </row>
    <row r="96" spans="1:37" x14ac:dyDescent="0.55000000000000004">
      <c r="A96" s="28">
        <v>21910304921</v>
      </c>
      <c r="B96" s="22" t="s">
        <v>15</v>
      </c>
      <c r="C96" s="22">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61">
        <v>231.7</v>
      </c>
      <c r="U96" s="35">
        <v>485.7</v>
      </c>
      <c r="V96" s="22" t="s">
        <v>1437</v>
      </c>
      <c r="W96" s="22" t="s">
        <v>259</v>
      </c>
      <c r="X96" s="35">
        <v>42.1</v>
      </c>
      <c r="Y96" s="35">
        <v>42.3</v>
      </c>
      <c r="Z96" s="35">
        <v>83.3</v>
      </c>
      <c r="AA96" s="35">
        <v>26.2</v>
      </c>
      <c r="AB96" s="22">
        <v>28900</v>
      </c>
      <c r="AC96" s="22">
        <v>33663</v>
      </c>
      <c r="AD96" s="22">
        <v>42161</v>
      </c>
      <c r="AE96" s="35">
        <v>98.7</v>
      </c>
      <c r="AF96" s="35">
        <v>98.5</v>
      </c>
      <c r="AG96" s="35">
        <v>25.1</v>
      </c>
      <c r="AH96" s="35">
        <v>14.4</v>
      </c>
      <c r="AI96" s="22">
        <v>2612</v>
      </c>
      <c r="AJ96" s="22">
        <v>1963</v>
      </c>
      <c r="AK96" s="22">
        <v>1247</v>
      </c>
    </row>
    <row r="97" spans="1:37" x14ac:dyDescent="0.55000000000000004">
      <c r="A97" s="28">
        <v>21910304942</v>
      </c>
      <c r="B97" s="22" t="s">
        <v>23</v>
      </c>
      <c r="C97" s="22">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61">
        <v>258.89999999999998</v>
      </c>
      <c r="U97" s="35">
        <v>624.9</v>
      </c>
      <c r="V97" s="22" t="s">
        <v>1437</v>
      </c>
      <c r="W97" s="22" t="s">
        <v>267</v>
      </c>
      <c r="X97" s="35">
        <v>50.3</v>
      </c>
      <c r="Y97" s="35">
        <v>35.799999999999997</v>
      </c>
      <c r="Z97" s="35">
        <v>90</v>
      </c>
      <c r="AA97" s="35">
        <v>16.399999999999999</v>
      </c>
      <c r="AB97" s="22">
        <v>18342</v>
      </c>
      <c r="AC97" s="22">
        <v>19857</v>
      </c>
      <c r="AD97" s="22">
        <v>25027</v>
      </c>
      <c r="AE97" s="35">
        <v>98.1</v>
      </c>
      <c r="AF97" s="35">
        <v>98.6</v>
      </c>
      <c r="AG97" s="35">
        <v>14.6</v>
      </c>
      <c r="AH97" s="35">
        <v>7.65</v>
      </c>
      <c r="AI97" s="22">
        <v>1614</v>
      </c>
      <c r="AJ97" s="22">
        <v>1181</v>
      </c>
      <c r="AK97" s="22">
        <v>763</v>
      </c>
    </row>
    <row r="98" spans="1:37" x14ac:dyDescent="0.55000000000000004">
      <c r="A98" s="28">
        <v>21910304931</v>
      </c>
      <c r="B98" s="22" t="s">
        <v>16</v>
      </c>
      <c r="C98" s="22">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61">
        <v>295.10000000000002</v>
      </c>
      <c r="U98" s="35">
        <v>829.2</v>
      </c>
      <c r="V98" s="22" t="s">
        <v>1437</v>
      </c>
      <c r="W98" s="22" t="s">
        <v>260</v>
      </c>
      <c r="X98" s="35">
        <v>33.5</v>
      </c>
      <c r="Y98" s="35">
        <v>42</v>
      </c>
      <c r="Z98" s="35">
        <v>72.400000000000006</v>
      </c>
      <c r="AA98" s="35">
        <v>40.1</v>
      </c>
      <c r="AB98" s="22">
        <v>23962</v>
      </c>
      <c r="AC98" s="22">
        <v>34399</v>
      </c>
      <c r="AD98" s="22">
        <v>39777</v>
      </c>
      <c r="AE98" s="35">
        <v>98</v>
      </c>
      <c r="AF98" s="35">
        <v>98.3</v>
      </c>
      <c r="AG98" s="35">
        <v>41.2</v>
      </c>
      <c r="AH98" s="35">
        <v>24.7</v>
      </c>
      <c r="AI98" s="22">
        <v>4476</v>
      </c>
      <c r="AJ98" s="22">
        <v>3613</v>
      </c>
      <c r="AK98" s="22">
        <v>2112</v>
      </c>
    </row>
    <row r="99" spans="1:37" x14ac:dyDescent="0.55000000000000004">
      <c r="A99" s="36">
        <v>21910304992</v>
      </c>
      <c r="B99" s="22">
        <v>81</v>
      </c>
      <c r="C99" s="22">
        <v>34</v>
      </c>
      <c r="D99" s="31" t="s">
        <v>1151</v>
      </c>
      <c r="E99" s="37">
        <v>780</v>
      </c>
      <c r="F99" s="21" t="s">
        <v>0</v>
      </c>
      <c r="G99" s="21" t="s">
        <v>1126</v>
      </c>
      <c r="H99" s="31" t="s">
        <v>1152</v>
      </c>
      <c r="I99" s="31">
        <v>250</v>
      </c>
      <c r="J99" s="20">
        <v>41267</v>
      </c>
      <c r="K99" s="88">
        <v>41359</v>
      </c>
      <c r="L99" s="87">
        <v>4</v>
      </c>
      <c r="M99" s="64" t="s">
        <v>1213</v>
      </c>
      <c r="N99" s="64" t="s">
        <v>1213</v>
      </c>
      <c r="O99" s="30" t="s">
        <v>1213</v>
      </c>
      <c r="P99" s="30" t="s">
        <v>1213</v>
      </c>
      <c r="Q99" s="30" t="s">
        <v>1213</v>
      </c>
      <c r="R99" s="30" t="s">
        <v>1213</v>
      </c>
      <c r="S99" s="13" t="s">
        <v>66</v>
      </c>
      <c r="T99" s="61">
        <v>454.3</v>
      </c>
      <c r="U99" s="35">
        <v>714.7</v>
      </c>
      <c r="V99" s="22" t="s">
        <v>1434</v>
      </c>
      <c r="W99" s="22" t="s">
        <v>228</v>
      </c>
      <c r="X99" s="35">
        <v>42.2</v>
      </c>
      <c r="Y99" s="35">
        <v>43.8</v>
      </c>
      <c r="Z99" s="35">
        <v>86.6</v>
      </c>
      <c r="AA99" s="35">
        <v>9.08</v>
      </c>
      <c r="AB99" s="22">
        <v>669</v>
      </c>
      <c r="AC99" s="22">
        <v>719</v>
      </c>
      <c r="AD99" s="22">
        <v>961</v>
      </c>
      <c r="AE99" s="35">
        <v>99.7</v>
      </c>
      <c r="AF99" s="35">
        <v>99.8</v>
      </c>
      <c r="AG99" s="35">
        <v>3.41</v>
      </c>
      <c r="AH99" s="35">
        <v>3.03</v>
      </c>
      <c r="AI99" s="22">
        <v>38.6</v>
      </c>
      <c r="AJ99" s="22">
        <v>22.1</v>
      </c>
      <c r="AK99" s="22">
        <v>20.8</v>
      </c>
    </row>
    <row r="100" spans="1:37" x14ac:dyDescent="0.55000000000000004">
      <c r="A100" s="28">
        <v>21910305102</v>
      </c>
      <c r="B100" s="22" t="s">
        <v>21</v>
      </c>
      <c r="C100" s="22">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61">
        <v>286.7</v>
      </c>
      <c r="U100" s="35">
        <v>583.1</v>
      </c>
      <c r="V100" s="22" t="s">
        <v>1437</v>
      </c>
      <c r="W100" s="22" t="s">
        <v>265</v>
      </c>
      <c r="X100" s="35">
        <v>46.7</v>
      </c>
      <c r="Y100" s="35">
        <v>30.6</v>
      </c>
      <c r="Z100" s="35">
        <v>88.4</v>
      </c>
      <c r="AA100" s="35">
        <v>18.899999999999999</v>
      </c>
      <c r="AB100" s="22">
        <v>16233</v>
      </c>
      <c r="AC100" s="22">
        <v>17156</v>
      </c>
      <c r="AD100" s="22">
        <v>25705</v>
      </c>
      <c r="AE100" s="35">
        <v>96.4</v>
      </c>
      <c r="AF100" s="35">
        <v>98.6</v>
      </c>
      <c r="AG100" s="35">
        <v>17.600000000000001</v>
      </c>
      <c r="AH100" s="35">
        <v>10.6</v>
      </c>
      <c r="AI100" s="22">
        <v>1790</v>
      </c>
      <c r="AJ100" s="22">
        <v>1350</v>
      </c>
      <c r="AK100" s="22">
        <v>1000</v>
      </c>
    </row>
    <row r="101" spans="1:37" x14ac:dyDescent="0.55000000000000004">
      <c r="A101" s="28">
        <v>21910302962</v>
      </c>
      <c r="B101" s="22">
        <v>47</v>
      </c>
      <c r="C101" s="22">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61">
        <v>262</v>
      </c>
      <c r="U101" s="61">
        <v>569.1</v>
      </c>
      <c r="V101" s="22" t="s">
        <v>1436</v>
      </c>
      <c r="W101" s="22" t="s">
        <v>1487</v>
      </c>
      <c r="X101" s="35">
        <v>31.7</v>
      </c>
      <c r="Y101" s="35">
        <v>43.5</v>
      </c>
      <c r="Z101" s="35">
        <v>86</v>
      </c>
      <c r="AA101" s="35">
        <v>25</v>
      </c>
      <c r="AB101" s="22">
        <v>737</v>
      </c>
      <c r="AC101" s="22">
        <v>1034</v>
      </c>
      <c r="AD101" s="22">
        <v>1112</v>
      </c>
      <c r="AE101" s="35">
        <v>99.3</v>
      </c>
      <c r="AF101" s="35">
        <v>99.6</v>
      </c>
      <c r="AG101" s="35">
        <v>16</v>
      </c>
      <c r="AH101" s="35">
        <v>13.2</v>
      </c>
      <c r="AI101" s="22">
        <v>116</v>
      </c>
      <c r="AJ101" s="22">
        <v>63.5</v>
      </c>
      <c r="AK101" s="22">
        <v>56.5</v>
      </c>
    </row>
    <row r="102" spans="1:37" x14ac:dyDescent="0.55000000000000004">
      <c r="A102" s="28">
        <v>21910304991</v>
      </c>
      <c r="B102" s="22">
        <v>85</v>
      </c>
      <c r="C102" s="22">
        <v>334</v>
      </c>
      <c r="D102" s="31" t="s">
        <v>1151</v>
      </c>
      <c r="E102" s="28">
        <v>782</v>
      </c>
      <c r="F102" s="21" t="s">
        <v>0</v>
      </c>
      <c r="G102" s="21" t="s">
        <v>1126</v>
      </c>
      <c r="H102" s="31" t="s">
        <v>1152</v>
      </c>
      <c r="I102" s="31">
        <v>250</v>
      </c>
      <c r="J102" s="20">
        <v>41262</v>
      </c>
      <c r="K102" s="88">
        <v>41359</v>
      </c>
      <c r="L102" s="87">
        <v>4</v>
      </c>
      <c r="M102" s="64" t="s">
        <v>1213</v>
      </c>
      <c r="N102" s="64" t="s">
        <v>1213</v>
      </c>
      <c r="O102" s="30" t="s">
        <v>1213</v>
      </c>
      <c r="P102" s="30" t="s">
        <v>1213</v>
      </c>
      <c r="Q102" s="30" t="s">
        <v>1213</v>
      </c>
      <c r="R102" s="30" t="s">
        <v>1213</v>
      </c>
      <c r="S102" s="13" t="s">
        <v>66</v>
      </c>
      <c r="T102" s="61">
        <v>444.9</v>
      </c>
      <c r="U102" s="35">
        <v>831.8</v>
      </c>
      <c r="V102" s="22" t="s">
        <v>1434</v>
      </c>
      <c r="W102" s="22" t="s">
        <v>230</v>
      </c>
      <c r="X102" s="35">
        <v>40.799999999999997</v>
      </c>
      <c r="Y102" s="35">
        <v>38</v>
      </c>
      <c r="Z102" s="35">
        <v>85.8</v>
      </c>
      <c r="AA102" s="35">
        <v>11.8</v>
      </c>
      <c r="AB102" s="22">
        <v>901</v>
      </c>
      <c r="AC102" s="22">
        <v>1082</v>
      </c>
      <c r="AD102" s="22">
        <v>1362</v>
      </c>
      <c r="AE102" s="35">
        <v>99.6</v>
      </c>
      <c r="AF102" s="35">
        <v>99.8</v>
      </c>
      <c r="AG102" s="35">
        <v>4.84</v>
      </c>
      <c r="AH102" s="35">
        <v>4.0999999999999996</v>
      </c>
      <c r="AI102" s="22">
        <v>47</v>
      </c>
      <c r="AJ102" s="22">
        <v>25</v>
      </c>
      <c r="AK102" s="22">
        <v>22.9</v>
      </c>
    </row>
    <row r="103" spans="1:37" x14ac:dyDescent="0.55000000000000004">
      <c r="A103" s="28">
        <v>21910305071</v>
      </c>
      <c r="B103" s="22">
        <v>19</v>
      </c>
      <c r="C103" s="22">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1436</v>
      </c>
      <c r="W103" s="22" t="s">
        <v>1488</v>
      </c>
      <c r="X103" s="35">
        <v>34.1</v>
      </c>
      <c r="Y103" s="35">
        <v>35.799999999999997</v>
      </c>
      <c r="Z103" s="35">
        <v>83.2</v>
      </c>
      <c r="AA103" s="35">
        <v>25.4</v>
      </c>
      <c r="AB103" s="22">
        <v>526</v>
      </c>
      <c r="AC103" s="22">
        <v>765</v>
      </c>
      <c r="AD103" s="22">
        <v>726</v>
      </c>
      <c r="AE103" s="35">
        <v>98.7</v>
      </c>
      <c r="AF103" s="35">
        <v>99.7</v>
      </c>
      <c r="AG103" s="35">
        <v>11.2</v>
      </c>
      <c r="AH103" s="35">
        <v>6.97</v>
      </c>
      <c r="AI103" s="22">
        <v>125</v>
      </c>
      <c r="AJ103" s="22">
        <v>58</v>
      </c>
      <c r="AK103" s="22">
        <v>35</v>
      </c>
    </row>
    <row r="104" spans="1:37" x14ac:dyDescent="0.55000000000000004">
      <c r="A104" s="28">
        <v>21910305061</v>
      </c>
      <c r="B104" s="22">
        <v>20</v>
      </c>
      <c r="C104" s="22">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61">
        <v>241.7</v>
      </c>
      <c r="U104" s="35">
        <v>470</v>
      </c>
      <c r="V104" s="22" t="s">
        <v>1436</v>
      </c>
      <c r="W104" s="22" t="s">
        <v>1489</v>
      </c>
      <c r="X104" s="35">
        <v>33.200000000000003</v>
      </c>
      <c r="Y104" s="35">
        <v>39.4</v>
      </c>
      <c r="Z104" s="35">
        <v>83.7</v>
      </c>
      <c r="AA104" s="35">
        <v>25.8</v>
      </c>
      <c r="AB104" s="22">
        <v>433</v>
      </c>
      <c r="AC104" s="22">
        <v>588</v>
      </c>
      <c r="AD104" s="22">
        <v>588</v>
      </c>
      <c r="AE104" s="35">
        <v>98.1</v>
      </c>
      <c r="AF104" s="35">
        <v>99.6</v>
      </c>
      <c r="AG104" s="35">
        <v>12.5</v>
      </c>
      <c r="AH104" s="35">
        <v>7.03</v>
      </c>
      <c r="AI104" s="22">
        <v>144</v>
      </c>
      <c r="AJ104" s="22">
        <v>67.900000000000006</v>
      </c>
      <c r="AK104" s="22">
        <v>38.1</v>
      </c>
    </row>
    <row r="105" spans="1:37" x14ac:dyDescent="0.55000000000000004">
      <c r="A105" s="28">
        <v>21910305101</v>
      </c>
      <c r="B105" s="22" t="s">
        <v>7</v>
      </c>
      <c r="C105" s="22">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61">
        <v>286.2</v>
      </c>
      <c r="U105" s="35">
        <v>623.1</v>
      </c>
      <c r="V105" s="22" t="s">
        <v>1437</v>
      </c>
      <c r="W105" s="22" t="s">
        <v>251</v>
      </c>
      <c r="X105" s="35">
        <v>41.2</v>
      </c>
      <c r="Y105" s="35">
        <v>29</v>
      </c>
      <c r="Z105" s="35">
        <v>85.6</v>
      </c>
      <c r="AA105" s="35">
        <v>18.600000000000001</v>
      </c>
      <c r="AB105" s="22">
        <v>16890</v>
      </c>
      <c r="AC105" s="22">
        <v>19090</v>
      </c>
      <c r="AD105" s="22">
        <v>29295</v>
      </c>
      <c r="AE105" s="35">
        <v>94.8</v>
      </c>
      <c r="AF105" s="35">
        <v>99.3</v>
      </c>
      <c r="AG105" s="35">
        <v>21.1</v>
      </c>
      <c r="AH105" s="35">
        <v>10.5</v>
      </c>
      <c r="AI105" s="22">
        <v>1589</v>
      </c>
      <c r="AJ105" s="22">
        <v>1349</v>
      </c>
      <c r="AK105" s="22">
        <v>963</v>
      </c>
    </row>
    <row r="106" spans="1:37" x14ac:dyDescent="0.55000000000000004">
      <c r="A106" s="28">
        <v>21910302912</v>
      </c>
      <c r="B106" s="22">
        <v>64</v>
      </c>
      <c r="C106" s="22">
        <v>759</v>
      </c>
      <c r="D106" s="31" t="s">
        <v>1151</v>
      </c>
      <c r="E106" s="28">
        <v>779</v>
      </c>
      <c r="F106" s="21" t="s">
        <v>0</v>
      </c>
      <c r="G106" s="21" t="s">
        <v>1126</v>
      </c>
      <c r="H106" s="31" t="s">
        <v>1152</v>
      </c>
      <c r="I106" s="31">
        <v>250</v>
      </c>
      <c r="J106" s="20">
        <v>41261</v>
      </c>
      <c r="K106" s="88">
        <v>41358</v>
      </c>
      <c r="L106" s="87">
        <v>4</v>
      </c>
      <c r="M106" s="64" t="s">
        <v>1213</v>
      </c>
      <c r="N106" s="64" t="s">
        <v>1213</v>
      </c>
      <c r="O106" s="30" t="s">
        <v>1213</v>
      </c>
      <c r="P106" s="30" t="s">
        <v>1213</v>
      </c>
      <c r="Q106" s="30" t="s">
        <v>1213</v>
      </c>
      <c r="R106" s="30" t="s">
        <v>1213</v>
      </c>
      <c r="S106" s="13" t="s">
        <v>66</v>
      </c>
      <c r="T106" s="61">
        <v>496.8</v>
      </c>
      <c r="U106" s="58">
        <v>774.9</v>
      </c>
      <c r="V106" s="22" t="s">
        <v>1434</v>
      </c>
      <c r="W106" s="22" t="s">
        <v>213</v>
      </c>
      <c r="X106" s="35">
        <v>40</v>
      </c>
      <c r="Y106" s="35">
        <v>30.2</v>
      </c>
      <c r="Z106" s="35">
        <v>78</v>
      </c>
      <c r="AA106" s="35">
        <v>11.2</v>
      </c>
      <c r="AB106" s="22">
        <v>496</v>
      </c>
      <c r="AC106" s="22">
        <v>647</v>
      </c>
      <c r="AD106" s="22">
        <v>831</v>
      </c>
      <c r="AE106" s="35">
        <v>99.5</v>
      </c>
      <c r="AF106" s="35">
        <v>99.9</v>
      </c>
      <c r="AG106" s="35">
        <v>5.08</v>
      </c>
      <c r="AH106" s="35">
        <v>4.1100000000000003</v>
      </c>
      <c r="AI106" s="22">
        <v>40.799999999999997</v>
      </c>
      <c r="AJ106" s="22">
        <v>27.6</v>
      </c>
      <c r="AK106" s="22">
        <v>24.2</v>
      </c>
    </row>
    <row r="107" spans="1:37" x14ac:dyDescent="0.55000000000000004">
      <c r="A107" s="28">
        <v>21910304961</v>
      </c>
      <c r="B107" s="22">
        <v>65</v>
      </c>
      <c r="C107" s="22">
        <v>763</v>
      </c>
      <c r="D107" s="31" t="s">
        <v>1151</v>
      </c>
      <c r="E107" s="28">
        <v>783</v>
      </c>
      <c r="F107" s="21" t="s">
        <v>0</v>
      </c>
      <c r="G107" s="21" t="s">
        <v>1126</v>
      </c>
      <c r="H107" s="31" t="s">
        <v>1152</v>
      </c>
      <c r="I107" s="31">
        <v>250</v>
      </c>
      <c r="J107" s="20">
        <v>41261</v>
      </c>
      <c r="K107" s="88">
        <v>41358</v>
      </c>
      <c r="L107" s="87">
        <v>4</v>
      </c>
      <c r="M107" s="64" t="s">
        <v>1213</v>
      </c>
      <c r="N107" s="64" t="s">
        <v>1213</v>
      </c>
      <c r="O107" s="30" t="s">
        <v>1213</v>
      </c>
      <c r="P107" s="30" t="s">
        <v>1213</v>
      </c>
      <c r="Q107" s="30" t="s">
        <v>1213</v>
      </c>
      <c r="R107" s="30" t="s">
        <v>1213</v>
      </c>
      <c r="S107" s="13" t="s">
        <v>66</v>
      </c>
      <c r="T107" s="56">
        <v>423.5</v>
      </c>
      <c r="U107" s="58">
        <v>765.9</v>
      </c>
      <c r="V107" s="22" t="s">
        <v>1434</v>
      </c>
      <c r="W107" s="22" t="s">
        <v>214</v>
      </c>
      <c r="X107" s="35">
        <v>31.8</v>
      </c>
      <c r="Y107" s="35">
        <v>28.2</v>
      </c>
      <c r="Z107" s="35">
        <v>63.1</v>
      </c>
      <c r="AA107" s="35">
        <v>22.6</v>
      </c>
      <c r="AB107" s="22">
        <v>399</v>
      </c>
      <c r="AC107" s="22">
        <v>672</v>
      </c>
      <c r="AD107" s="22">
        <v>792</v>
      </c>
      <c r="AE107" s="35">
        <v>98.6</v>
      </c>
      <c r="AF107" s="35">
        <v>99.5</v>
      </c>
      <c r="AG107" s="35">
        <v>11.3</v>
      </c>
      <c r="AH107" s="35">
        <v>8.74</v>
      </c>
      <c r="AI107" s="22">
        <v>72.7</v>
      </c>
      <c r="AJ107" s="22">
        <v>46.2</v>
      </c>
      <c r="AK107" s="22">
        <v>35.6</v>
      </c>
    </row>
    <row r="108" spans="1:37" x14ac:dyDescent="0.55000000000000004">
      <c r="A108" s="28">
        <v>21910305031</v>
      </c>
      <c r="B108" s="22" t="s">
        <v>58</v>
      </c>
      <c r="C108" s="22">
        <v>838</v>
      </c>
      <c r="D108" s="21" t="s">
        <v>1151</v>
      </c>
      <c r="E108" s="28">
        <v>901</v>
      </c>
      <c r="F108" s="21" t="s">
        <v>0</v>
      </c>
      <c r="G108" s="21" t="s">
        <v>1126</v>
      </c>
      <c r="H108" s="21" t="s">
        <v>1152</v>
      </c>
      <c r="I108" s="21">
        <v>250</v>
      </c>
      <c r="J108" s="20">
        <v>41289</v>
      </c>
      <c r="K108" s="88">
        <v>41387</v>
      </c>
      <c r="L108" s="87">
        <v>5</v>
      </c>
      <c r="M108" s="64" t="s">
        <v>1213</v>
      </c>
      <c r="N108" s="64" t="s">
        <v>1213</v>
      </c>
      <c r="O108" s="7" t="s">
        <v>1213</v>
      </c>
      <c r="P108" s="7" t="s">
        <v>1213</v>
      </c>
      <c r="Q108" s="30" t="s">
        <v>1213</v>
      </c>
      <c r="R108" s="30" t="s">
        <v>1213</v>
      </c>
      <c r="S108" s="13" t="s">
        <v>66</v>
      </c>
      <c r="T108" s="61">
        <v>455.8</v>
      </c>
      <c r="U108" s="35">
        <v>818.2</v>
      </c>
      <c r="V108" s="22" t="s">
        <v>1437</v>
      </c>
      <c r="W108" s="22" t="s">
        <v>302</v>
      </c>
      <c r="X108" s="35">
        <v>32.200000000000003</v>
      </c>
      <c r="Y108" s="35">
        <v>36.799999999999997</v>
      </c>
      <c r="Z108" s="35">
        <v>77.2</v>
      </c>
      <c r="AA108" s="35">
        <v>21.8</v>
      </c>
      <c r="AB108" s="22">
        <v>18308</v>
      </c>
      <c r="AC108" s="22">
        <v>24361</v>
      </c>
      <c r="AD108" s="22">
        <v>29677</v>
      </c>
      <c r="AE108" s="35">
        <v>97.4</v>
      </c>
      <c r="AF108" s="35">
        <v>98.5</v>
      </c>
      <c r="AG108" s="35">
        <v>20</v>
      </c>
      <c r="AH108" s="35">
        <v>8.6300000000000008</v>
      </c>
      <c r="AI108" s="22">
        <v>2317</v>
      </c>
      <c r="AJ108" s="22">
        <v>1296</v>
      </c>
      <c r="AK108" s="22">
        <v>862</v>
      </c>
    </row>
    <row r="109" spans="1:37" x14ac:dyDescent="0.55000000000000004">
      <c r="A109" s="28">
        <v>21910305022</v>
      </c>
      <c r="B109" s="22" t="s">
        <v>40</v>
      </c>
      <c r="C109" s="22">
        <v>840</v>
      </c>
      <c r="D109" s="21" t="s">
        <v>1151</v>
      </c>
      <c r="E109" s="28">
        <v>894</v>
      </c>
      <c r="F109" s="21" t="s">
        <v>0</v>
      </c>
      <c r="G109" s="21" t="s">
        <v>1126</v>
      </c>
      <c r="H109" s="21" t="s">
        <v>1152</v>
      </c>
      <c r="I109" s="21">
        <v>250</v>
      </c>
      <c r="J109" s="20">
        <v>41288</v>
      </c>
      <c r="K109" s="88">
        <v>41386</v>
      </c>
      <c r="L109" s="87">
        <v>5</v>
      </c>
      <c r="M109" s="64" t="s">
        <v>1213</v>
      </c>
      <c r="N109" s="64" t="s">
        <v>1213</v>
      </c>
      <c r="O109" s="7" t="s">
        <v>1213</v>
      </c>
      <c r="P109" s="7" t="s">
        <v>1213</v>
      </c>
      <c r="Q109" s="30" t="s">
        <v>1213</v>
      </c>
      <c r="R109" s="30" t="s">
        <v>1213</v>
      </c>
      <c r="S109" s="13" t="s">
        <v>66</v>
      </c>
      <c r="T109" s="61">
        <v>437.3</v>
      </c>
      <c r="U109" s="35">
        <v>836.7</v>
      </c>
      <c r="V109" s="22" t="s">
        <v>1437</v>
      </c>
      <c r="W109" s="22" t="s">
        <v>284</v>
      </c>
      <c r="X109" s="35">
        <v>27.3</v>
      </c>
      <c r="Y109" s="35">
        <v>25.8</v>
      </c>
      <c r="Z109" s="35">
        <v>75.400000000000006</v>
      </c>
      <c r="AA109" s="35">
        <v>41.3</v>
      </c>
      <c r="AB109" s="22">
        <v>18496</v>
      </c>
      <c r="AC109" s="22">
        <v>30583</v>
      </c>
      <c r="AD109" s="22">
        <v>37057</v>
      </c>
      <c r="AE109" s="35">
        <v>98</v>
      </c>
      <c r="AF109" s="35">
        <v>95.6</v>
      </c>
      <c r="AG109" s="35">
        <v>45.5</v>
      </c>
      <c r="AH109" s="35">
        <v>27.5</v>
      </c>
      <c r="AI109" s="22">
        <v>5801</v>
      </c>
      <c r="AJ109" s="22">
        <v>3082</v>
      </c>
      <c r="AK109" s="22">
        <v>2167</v>
      </c>
    </row>
    <row r="110" spans="1:37" x14ac:dyDescent="0.55000000000000004">
      <c r="A110" s="28">
        <v>21910304962</v>
      </c>
      <c r="B110" s="22">
        <v>69</v>
      </c>
      <c r="C110" s="22">
        <v>865</v>
      </c>
      <c r="D110" s="31" t="s">
        <v>1151</v>
      </c>
      <c r="E110" s="28">
        <v>771</v>
      </c>
      <c r="F110" s="21" t="s">
        <v>0</v>
      </c>
      <c r="G110" s="21" t="s">
        <v>1126</v>
      </c>
      <c r="H110" s="31" t="s">
        <v>1152</v>
      </c>
      <c r="I110" s="31">
        <v>250</v>
      </c>
      <c r="J110" s="20">
        <v>41262</v>
      </c>
      <c r="K110" s="88">
        <v>41358</v>
      </c>
      <c r="L110" s="87">
        <v>4</v>
      </c>
      <c r="M110" s="64" t="s">
        <v>1213</v>
      </c>
      <c r="N110" s="64" t="s">
        <v>1213</v>
      </c>
      <c r="O110" s="30" t="s">
        <v>1213</v>
      </c>
      <c r="P110" s="30" t="s">
        <v>1213</v>
      </c>
      <c r="Q110" s="30" t="s">
        <v>1213</v>
      </c>
      <c r="R110" s="30" t="s">
        <v>1213</v>
      </c>
      <c r="S110" s="13" t="s">
        <v>66</v>
      </c>
      <c r="T110" s="61">
        <v>525.6</v>
      </c>
      <c r="U110" s="58">
        <v>891.2</v>
      </c>
      <c r="V110" s="22" t="s">
        <v>1434</v>
      </c>
      <c r="W110" s="22" t="s">
        <v>216</v>
      </c>
      <c r="X110" s="35">
        <v>39.700000000000003</v>
      </c>
      <c r="Y110" s="35">
        <v>24.1</v>
      </c>
      <c r="Z110" s="35">
        <v>77.599999999999994</v>
      </c>
      <c r="AA110" s="35">
        <v>5.83</v>
      </c>
      <c r="AB110" s="22">
        <v>340</v>
      </c>
      <c r="AC110" s="22">
        <v>370</v>
      </c>
      <c r="AD110" s="22">
        <v>667</v>
      </c>
      <c r="AE110" s="35">
        <v>96.6</v>
      </c>
      <c r="AF110" s="35">
        <v>98.9</v>
      </c>
      <c r="AG110" s="35">
        <v>2.2200000000000002</v>
      </c>
      <c r="AH110" s="35">
        <v>2.23</v>
      </c>
      <c r="AI110" s="22">
        <v>26.2</v>
      </c>
      <c r="AJ110" s="22">
        <v>17.899999999999999</v>
      </c>
      <c r="AK110" s="22">
        <v>17.600000000000001</v>
      </c>
    </row>
    <row r="111" spans="1:37" x14ac:dyDescent="0.55000000000000004">
      <c r="A111" s="28">
        <v>21910305092</v>
      </c>
      <c r="B111" s="22" t="s">
        <v>2</v>
      </c>
      <c r="C111" s="22">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61">
        <v>293.2</v>
      </c>
      <c r="U111" s="35">
        <v>609.9</v>
      </c>
      <c r="V111" s="22" t="s">
        <v>1437</v>
      </c>
      <c r="W111" s="22" t="s">
        <v>246</v>
      </c>
      <c r="X111" s="35">
        <v>38.200000000000003</v>
      </c>
      <c r="Y111" s="35">
        <v>21.9</v>
      </c>
      <c r="Z111" s="35">
        <v>69</v>
      </c>
      <c r="AA111" s="35">
        <v>10.8</v>
      </c>
      <c r="AB111" s="22">
        <v>12530</v>
      </c>
      <c r="AC111" s="22">
        <v>16837</v>
      </c>
      <c r="AD111" s="22">
        <v>27211</v>
      </c>
      <c r="AE111" s="35">
        <v>87.2</v>
      </c>
      <c r="AF111" s="35">
        <v>98.5</v>
      </c>
      <c r="AG111" s="35">
        <v>4.45</v>
      </c>
      <c r="AH111" s="35">
        <v>3.44</v>
      </c>
      <c r="AI111" s="22">
        <v>1692</v>
      </c>
      <c r="AJ111" s="22">
        <v>982</v>
      </c>
      <c r="AK111" s="22">
        <v>907</v>
      </c>
    </row>
    <row r="112" spans="1:37" x14ac:dyDescent="0.55000000000000004">
      <c r="A112" s="28">
        <v>21910305062</v>
      </c>
      <c r="B112" s="22">
        <v>42</v>
      </c>
      <c r="C112" s="22">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61">
        <v>260.3</v>
      </c>
      <c r="U112" s="35">
        <v>661.9</v>
      </c>
      <c r="V112" s="22" t="s">
        <v>1436</v>
      </c>
      <c r="W112" s="22" t="s">
        <v>1490</v>
      </c>
      <c r="X112" s="35">
        <v>31.8</v>
      </c>
      <c r="Y112" s="35">
        <v>29.3</v>
      </c>
      <c r="Z112" s="35">
        <v>82.6</v>
      </c>
      <c r="AA112" s="35">
        <v>9.35</v>
      </c>
      <c r="AB112" s="22">
        <v>547</v>
      </c>
      <c r="AC112" s="22">
        <v>707</v>
      </c>
      <c r="AD112" s="22">
        <v>1075</v>
      </c>
      <c r="AE112" s="35">
        <v>99.4</v>
      </c>
      <c r="AF112" s="35">
        <v>99.9</v>
      </c>
      <c r="AG112" s="35">
        <v>5.78</v>
      </c>
      <c r="AH112" s="35">
        <v>4.4400000000000004</v>
      </c>
      <c r="AI112" s="22">
        <v>41.6</v>
      </c>
      <c r="AJ112" s="22">
        <v>27.4</v>
      </c>
      <c r="AK112" s="22">
        <v>20.9</v>
      </c>
    </row>
    <row r="113" spans="1:37" x14ac:dyDescent="0.55000000000000004">
      <c r="A113" s="28">
        <v>21910305021</v>
      </c>
      <c r="B113" s="22" t="s">
        <v>43</v>
      </c>
      <c r="C113" s="22">
        <v>1142</v>
      </c>
      <c r="D113" s="21" t="s">
        <v>1151</v>
      </c>
      <c r="E113" s="28">
        <v>896</v>
      </c>
      <c r="F113" s="21" t="s">
        <v>0</v>
      </c>
      <c r="G113" s="21" t="s">
        <v>1126</v>
      </c>
      <c r="H113" s="21" t="s">
        <v>1152</v>
      </c>
      <c r="I113" s="21">
        <v>250</v>
      </c>
      <c r="J113" s="20">
        <v>41287</v>
      </c>
      <c r="K113" s="88">
        <v>41386</v>
      </c>
      <c r="L113" s="87">
        <v>5</v>
      </c>
      <c r="M113" s="64" t="s">
        <v>1213</v>
      </c>
      <c r="N113" s="64" t="s">
        <v>1213</v>
      </c>
      <c r="O113" s="7" t="s">
        <v>1213</v>
      </c>
      <c r="P113" s="7" t="s">
        <v>1213</v>
      </c>
      <c r="Q113" s="30" t="s">
        <v>1213</v>
      </c>
      <c r="R113" s="30" t="s">
        <v>1213</v>
      </c>
      <c r="S113" s="13" t="s">
        <v>66</v>
      </c>
      <c r="T113" s="61">
        <v>444.7</v>
      </c>
      <c r="U113" s="35">
        <v>974.6</v>
      </c>
      <c r="V113" s="22" t="s">
        <v>1437</v>
      </c>
      <c r="W113" s="22" t="s">
        <v>287</v>
      </c>
      <c r="X113" s="35">
        <v>32.200000000000003</v>
      </c>
      <c r="Y113" s="35">
        <v>37.4</v>
      </c>
      <c r="Z113" s="35">
        <v>80.7</v>
      </c>
      <c r="AA113" s="35">
        <v>31.4</v>
      </c>
      <c r="AB113" s="22">
        <v>25132</v>
      </c>
      <c r="AC113" s="22">
        <v>36048</v>
      </c>
      <c r="AD113" s="22">
        <v>40200</v>
      </c>
      <c r="AE113" s="35">
        <v>99</v>
      </c>
      <c r="AF113" s="35">
        <v>98.7</v>
      </c>
      <c r="AG113" s="35">
        <v>30</v>
      </c>
      <c r="AH113" s="35">
        <v>15.9</v>
      </c>
      <c r="AI113" s="22">
        <v>3708</v>
      </c>
      <c r="AJ113" s="22">
        <v>1861</v>
      </c>
      <c r="AK113" s="22">
        <v>1177</v>
      </c>
    </row>
    <row r="114" spans="1:37" x14ac:dyDescent="0.55000000000000004">
      <c r="A114" s="28">
        <v>21910305032</v>
      </c>
      <c r="B114" s="22" t="s">
        <v>59</v>
      </c>
      <c r="C114" s="22">
        <v>1149</v>
      </c>
      <c r="D114" s="21" t="s">
        <v>1151</v>
      </c>
      <c r="E114" s="28">
        <v>904</v>
      </c>
      <c r="F114" s="21" t="s">
        <v>0</v>
      </c>
      <c r="G114" s="21" t="s">
        <v>1126</v>
      </c>
      <c r="H114" s="21" t="s">
        <v>1152</v>
      </c>
      <c r="I114" s="21">
        <v>250</v>
      </c>
      <c r="J114" s="20">
        <v>41289</v>
      </c>
      <c r="K114" s="88">
        <v>41387</v>
      </c>
      <c r="L114" s="87">
        <v>5</v>
      </c>
      <c r="M114" s="64" t="s">
        <v>1213</v>
      </c>
      <c r="N114" s="64" t="s">
        <v>1213</v>
      </c>
      <c r="O114" s="7" t="s">
        <v>1213</v>
      </c>
      <c r="P114" s="7" t="s">
        <v>1213</v>
      </c>
      <c r="Q114" s="30" t="s">
        <v>1213</v>
      </c>
      <c r="R114" s="30" t="s">
        <v>1213</v>
      </c>
      <c r="S114" s="13" t="s">
        <v>66</v>
      </c>
      <c r="T114" s="61">
        <v>468.2</v>
      </c>
      <c r="U114" s="35">
        <v>827.7</v>
      </c>
      <c r="V114" s="22" t="s">
        <v>1437</v>
      </c>
      <c r="W114" s="22" t="s">
        <v>303</v>
      </c>
      <c r="X114" s="35">
        <v>36.4</v>
      </c>
      <c r="Y114" s="35">
        <v>36.5</v>
      </c>
      <c r="Z114" s="35">
        <v>79</v>
      </c>
      <c r="AA114" s="35">
        <v>21.7</v>
      </c>
      <c r="AB114" s="22">
        <v>19189</v>
      </c>
      <c r="AC114" s="22">
        <v>24232</v>
      </c>
      <c r="AD114" s="22">
        <v>31481</v>
      </c>
      <c r="AE114" s="35">
        <v>97.1</v>
      </c>
      <c r="AF114" s="35">
        <v>98.6</v>
      </c>
      <c r="AG114" s="35">
        <v>21.6</v>
      </c>
      <c r="AH114" s="35">
        <v>10.5</v>
      </c>
      <c r="AI114" s="22">
        <v>2206</v>
      </c>
      <c r="AJ114" s="22">
        <v>1366</v>
      </c>
      <c r="AK114" s="22">
        <v>887</v>
      </c>
    </row>
    <row r="115" spans="1:37" x14ac:dyDescent="0.55000000000000004">
      <c r="A115" s="28">
        <v>21910302911</v>
      </c>
      <c r="B115" s="22">
        <v>72</v>
      </c>
      <c r="C115" s="22">
        <v>1157</v>
      </c>
      <c r="D115" s="31" t="s">
        <v>1151</v>
      </c>
      <c r="E115" s="28">
        <v>768</v>
      </c>
      <c r="F115" s="21" t="s">
        <v>0</v>
      </c>
      <c r="G115" s="21" t="s">
        <v>1126</v>
      </c>
      <c r="H115" s="31" t="s">
        <v>1152</v>
      </c>
      <c r="I115" s="31">
        <v>250</v>
      </c>
      <c r="J115" s="20">
        <v>41261</v>
      </c>
      <c r="K115" s="88">
        <v>41358</v>
      </c>
      <c r="L115" s="87">
        <v>4</v>
      </c>
      <c r="M115" s="64" t="s">
        <v>1213</v>
      </c>
      <c r="N115" s="64" t="s">
        <v>1213</v>
      </c>
      <c r="O115" s="30" t="s">
        <v>1213</v>
      </c>
      <c r="P115" s="30" t="s">
        <v>1213</v>
      </c>
      <c r="Q115" s="30" t="s">
        <v>1213</v>
      </c>
      <c r="R115" s="30" t="s">
        <v>1213</v>
      </c>
      <c r="S115" s="13" t="s">
        <v>66</v>
      </c>
      <c r="T115" s="61">
        <v>509.8</v>
      </c>
      <c r="U115" s="58">
        <v>848.5</v>
      </c>
      <c r="V115" s="22" t="s">
        <v>1434</v>
      </c>
      <c r="W115" s="22" t="s">
        <v>219</v>
      </c>
      <c r="X115" s="35">
        <v>39.5</v>
      </c>
      <c r="Y115" s="35">
        <v>23.5</v>
      </c>
      <c r="Z115" s="35">
        <v>72.5</v>
      </c>
      <c r="AA115" s="35">
        <v>6.97</v>
      </c>
      <c r="AB115" s="22">
        <v>361</v>
      </c>
      <c r="AC115" s="22">
        <v>466</v>
      </c>
      <c r="AD115" s="22">
        <v>723</v>
      </c>
      <c r="AE115" s="35">
        <v>98.7</v>
      </c>
      <c r="AF115" s="35">
        <v>99.7</v>
      </c>
      <c r="AG115" s="35">
        <v>3.5</v>
      </c>
      <c r="AH115" s="35">
        <v>3.24</v>
      </c>
      <c r="AI115" s="22">
        <v>28.5</v>
      </c>
      <c r="AJ115" s="22">
        <v>21.9</v>
      </c>
      <c r="AK115" s="22">
        <v>21.1</v>
      </c>
    </row>
    <row r="116" spans="1:37" x14ac:dyDescent="0.55000000000000004">
      <c r="A116" s="28">
        <v>21910305091</v>
      </c>
      <c r="B116" s="22" t="s">
        <v>28</v>
      </c>
      <c r="C116" s="22">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61">
        <v>374.4</v>
      </c>
      <c r="U116" s="35">
        <v>786.7</v>
      </c>
      <c r="V116" s="22" t="s">
        <v>1437</v>
      </c>
      <c r="W116" s="22" t="s">
        <v>272</v>
      </c>
      <c r="X116" s="35">
        <v>43.3</v>
      </c>
      <c r="Y116" s="35">
        <v>28.8</v>
      </c>
      <c r="Z116" s="35">
        <v>83.5</v>
      </c>
      <c r="AA116" s="35">
        <v>18</v>
      </c>
      <c r="AB116" s="22">
        <v>14106</v>
      </c>
      <c r="AC116" s="22">
        <v>16018</v>
      </c>
      <c r="AD116" s="22">
        <v>23322</v>
      </c>
      <c r="AE116" s="35">
        <v>95.4</v>
      </c>
      <c r="AF116" s="35">
        <v>97.3</v>
      </c>
      <c r="AG116" s="35">
        <v>16.2</v>
      </c>
      <c r="AH116" s="35">
        <v>8.67</v>
      </c>
      <c r="AI116" s="22">
        <v>1976</v>
      </c>
      <c r="AJ116" s="22">
        <v>1308</v>
      </c>
      <c r="AK116" s="22">
        <v>922</v>
      </c>
    </row>
    <row r="117" spans="1:37"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63">
        <v>277.89999999999998</v>
      </c>
      <c r="U117" s="6">
        <v>778.5</v>
      </c>
      <c r="V117" s="22" t="s">
        <v>1436</v>
      </c>
      <c r="W117" s="5" t="s">
        <v>1491</v>
      </c>
      <c r="X117" s="6">
        <v>32.700000000000003</v>
      </c>
      <c r="Y117" s="6">
        <v>26.8</v>
      </c>
      <c r="Z117" s="6">
        <v>73.7</v>
      </c>
      <c r="AA117" s="6">
        <v>16.899999999999999</v>
      </c>
      <c r="AB117" s="5">
        <v>379</v>
      </c>
      <c r="AC117" s="5">
        <v>550</v>
      </c>
      <c r="AD117" s="5">
        <v>651</v>
      </c>
      <c r="AE117" s="6">
        <v>98.6</v>
      </c>
      <c r="AF117" s="6">
        <v>99.7</v>
      </c>
      <c r="AG117" s="6">
        <v>6.88</v>
      </c>
      <c r="AH117" s="6">
        <v>4.5199999999999996</v>
      </c>
      <c r="AI117" s="6">
        <v>68.599999999999994</v>
      </c>
      <c r="AJ117" s="6">
        <v>37</v>
      </c>
      <c r="AK117" s="6">
        <v>23.7</v>
      </c>
    </row>
    <row r="118" spans="1:37" x14ac:dyDescent="0.55000000000000004">
      <c r="A118" s="28">
        <v>21910305072</v>
      </c>
      <c r="B118" s="22">
        <v>52</v>
      </c>
      <c r="C118" s="22">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61">
        <v>735.3</v>
      </c>
      <c r="V118" s="22" t="s">
        <v>1436</v>
      </c>
      <c r="W118" s="22" t="s">
        <v>1492</v>
      </c>
      <c r="X118" s="35">
        <v>39.799999999999997</v>
      </c>
      <c r="Y118" s="35">
        <v>42.6</v>
      </c>
      <c r="Z118" s="35">
        <v>89</v>
      </c>
      <c r="AA118" s="35">
        <v>15.6</v>
      </c>
      <c r="AB118" s="22">
        <v>1022</v>
      </c>
      <c r="AC118" s="22">
        <v>1248</v>
      </c>
      <c r="AD118" s="22">
        <v>1452</v>
      </c>
      <c r="AE118" s="35">
        <v>99.5</v>
      </c>
      <c r="AF118" s="35">
        <v>99.8</v>
      </c>
      <c r="AG118" s="35">
        <v>6.7</v>
      </c>
      <c r="AH118" s="35">
        <v>6.23</v>
      </c>
      <c r="AI118" s="22">
        <v>72.8</v>
      </c>
      <c r="AJ118" s="22">
        <v>31.2</v>
      </c>
      <c r="AK118" s="22">
        <v>29.2</v>
      </c>
    </row>
    <row r="119" spans="1:37"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64" t="s">
        <v>1213</v>
      </c>
      <c r="N119" s="64" t="s">
        <v>1213</v>
      </c>
      <c r="O119" s="7" t="s">
        <v>1213</v>
      </c>
      <c r="P119" s="7" t="s">
        <v>1213</v>
      </c>
      <c r="Q119" s="30" t="s">
        <v>1213</v>
      </c>
      <c r="R119" s="30" t="s">
        <v>1213</v>
      </c>
      <c r="S119" s="13" t="s">
        <v>66</v>
      </c>
      <c r="T119" s="63">
        <v>463.7</v>
      </c>
      <c r="U119" s="6">
        <v>771.4</v>
      </c>
      <c r="V119" s="22" t="s">
        <v>1437</v>
      </c>
      <c r="W119" s="5" t="s">
        <v>1066</v>
      </c>
      <c r="X119" s="6">
        <v>35.5</v>
      </c>
      <c r="Y119" s="6">
        <v>44.8</v>
      </c>
      <c r="Z119" s="6">
        <v>87.3</v>
      </c>
      <c r="AA119" s="6">
        <v>27.9</v>
      </c>
      <c r="AB119" s="5">
        <v>24712</v>
      </c>
      <c r="AC119" s="5">
        <v>29305</v>
      </c>
      <c r="AD119" s="5">
        <v>35647</v>
      </c>
      <c r="AE119" s="6">
        <v>99.1</v>
      </c>
      <c r="AF119" s="6">
        <v>99.1</v>
      </c>
      <c r="AG119" s="6">
        <v>30.3</v>
      </c>
      <c r="AH119" s="6">
        <v>16.7</v>
      </c>
      <c r="AI119" s="5">
        <v>3118</v>
      </c>
      <c r="AJ119" s="5">
        <v>1858</v>
      </c>
      <c r="AK119" s="5">
        <v>1249</v>
      </c>
    </row>
    <row r="120" spans="1:37" x14ac:dyDescent="0.55000000000000004">
      <c r="A120" s="28">
        <v>21910305142</v>
      </c>
      <c r="B120" s="22">
        <v>86</v>
      </c>
      <c r="C120" s="22">
        <v>471</v>
      </c>
      <c r="D120" s="31" t="s">
        <v>1151</v>
      </c>
      <c r="E120" s="28">
        <v>798</v>
      </c>
      <c r="F120" s="21" t="s">
        <v>0</v>
      </c>
      <c r="G120" s="21" t="s">
        <v>1126</v>
      </c>
      <c r="H120" s="31" t="s">
        <v>1152</v>
      </c>
      <c r="I120" s="31">
        <v>2500</v>
      </c>
      <c r="J120" s="20">
        <v>41262</v>
      </c>
      <c r="K120" s="88">
        <v>41359</v>
      </c>
      <c r="L120" s="87">
        <v>4</v>
      </c>
      <c r="M120" s="64" t="s">
        <v>1213</v>
      </c>
      <c r="N120" s="64" t="s">
        <v>1213</v>
      </c>
      <c r="O120" s="30" t="s">
        <v>1213</v>
      </c>
      <c r="P120" s="30" t="s">
        <v>1213</v>
      </c>
      <c r="Q120" s="30" t="s">
        <v>1213</v>
      </c>
      <c r="R120" s="30" t="s">
        <v>1213</v>
      </c>
      <c r="S120" s="13" t="s">
        <v>66</v>
      </c>
      <c r="T120" s="61">
        <v>445.2</v>
      </c>
      <c r="U120" s="35">
        <v>731.6</v>
      </c>
      <c r="V120" s="22" t="s">
        <v>1434</v>
      </c>
      <c r="W120" s="22" t="s">
        <v>231</v>
      </c>
      <c r="X120" s="35">
        <v>47.4</v>
      </c>
      <c r="Y120" s="35">
        <v>38.5</v>
      </c>
      <c r="Z120" s="35">
        <v>88.2</v>
      </c>
      <c r="AA120" s="35">
        <v>12.1</v>
      </c>
      <c r="AB120" s="22">
        <v>733</v>
      </c>
      <c r="AC120" s="22">
        <v>799</v>
      </c>
      <c r="AD120" s="22">
        <v>1041</v>
      </c>
      <c r="AE120" s="35">
        <v>99.7</v>
      </c>
      <c r="AF120" s="35">
        <v>99.7</v>
      </c>
      <c r="AG120" s="35">
        <v>5.89</v>
      </c>
      <c r="AH120" s="35">
        <v>4.97</v>
      </c>
      <c r="AI120" s="22">
        <v>55.3</v>
      </c>
      <c r="AJ120" s="22">
        <v>27.6</v>
      </c>
      <c r="AK120" s="22">
        <v>25</v>
      </c>
    </row>
    <row r="121" spans="1:37" x14ac:dyDescent="0.55000000000000004">
      <c r="A121" s="28">
        <v>21910305211</v>
      </c>
      <c r="B121" s="22">
        <v>48</v>
      </c>
      <c r="C121" s="22">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1436</v>
      </c>
      <c r="W121" s="22" t="s">
        <v>1493</v>
      </c>
      <c r="X121" s="35">
        <v>37.799999999999997</v>
      </c>
      <c r="Y121" s="35">
        <v>45.6</v>
      </c>
      <c r="Z121" s="35">
        <v>91.5</v>
      </c>
      <c r="AA121" s="35">
        <v>14.5</v>
      </c>
      <c r="AB121" s="22">
        <v>1145</v>
      </c>
      <c r="AC121" s="22">
        <v>1358</v>
      </c>
      <c r="AD121" s="22">
        <v>1586</v>
      </c>
      <c r="AE121" s="35">
        <v>99.4</v>
      </c>
      <c r="AF121" s="35">
        <v>99.7</v>
      </c>
      <c r="AG121" s="35">
        <v>5.95</v>
      </c>
      <c r="AH121" s="35">
        <v>5.39</v>
      </c>
      <c r="AI121" s="22">
        <v>67</v>
      </c>
      <c r="AJ121" s="22">
        <v>27.3</v>
      </c>
      <c r="AK121" s="22">
        <v>25.1</v>
      </c>
    </row>
    <row r="122" spans="1:37" x14ac:dyDescent="0.55000000000000004">
      <c r="A122" s="28">
        <v>21910305212</v>
      </c>
      <c r="B122" s="22">
        <v>49</v>
      </c>
      <c r="C122" s="22">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61">
        <v>352.7</v>
      </c>
      <c r="U122" s="56">
        <v>606.4</v>
      </c>
      <c r="V122" s="22" t="s">
        <v>1436</v>
      </c>
      <c r="W122" s="22" t="s">
        <v>1494</v>
      </c>
      <c r="X122" s="35">
        <v>36.200000000000003</v>
      </c>
      <c r="Y122" s="35">
        <v>45.5</v>
      </c>
      <c r="Z122" s="35">
        <v>88.7</v>
      </c>
      <c r="AA122" s="35">
        <v>16</v>
      </c>
      <c r="AB122" s="22">
        <v>1128</v>
      </c>
      <c r="AC122" s="22">
        <v>1402</v>
      </c>
      <c r="AD122" s="22">
        <v>1677</v>
      </c>
      <c r="AE122" s="35">
        <v>99.4</v>
      </c>
      <c r="AF122" s="35">
        <v>99.6</v>
      </c>
      <c r="AG122" s="35">
        <v>5.98</v>
      </c>
      <c r="AH122" s="35">
        <v>5.58</v>
      </c>
      <c r="AI122" s="22">
        <v>75.900000000000006</v>
      </c>
      <c r="AJ122" s="22">
        <v>28</v>
      </c>
      <c r="AK122" s="22">
        <v>28.9</v>
      </c>
    </row>
    <row r="123" spans="1:37" x14ac:dyDescent="0.55000000000000004">
      <c r="A123" s="28">
        <v>21910305221</v>
      </c>
      <c r="B123" s="22">
        <v>30</v>
      </c>
      <c r="C123" s="22">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61">
        <v>224.6</v>
      </c>
      <c r="U123" s="35">
        <v>498.3</v>
      </c>
      <c r="V123" s="22" t="s">
        <v>1436</v>
      </c>
      <c r="W123" s="22" t="s">
        <v>1495</v>
      </c>
      <c r="X123" s="35">
        <v>38.200000000000003</v>
      </c>
      <c r="Y123" s="35">
        <v>35.799999999999997</v>
      </c>
      <c r="Z123" s="35">
        <v>89.6</v>
      </c>
      <c r="AA123" s="35">
        <v>18.5</v>
      </c>
      <c r="AB123" s="22">
        <v>638</v>
      </c>
      <c r="AC123" s="22">
        <v>741</v>
      </c>
      <c r="AD123" s="22">
        <v>974</v>
      </c>
      <c r="AE123" s="35">
        <v>99.1</v>
      </c>
      <c r="AF123" s="35">
        <v>99.3</v>
      </c>
      <c r="AG123" s="35">
        <v>9.01</v>
      </c>
      <c r="AH123" s="35">
        <v>10.1</v>
      </c>
      <c r="AI123" s="22">
        <v>79.099999999999994</v>
      </c>
      <c r="AJ123" s="22">
        <v>44.2</v>
      </c>
      <c r="AK123" s="22">
        <v>44.1</v>
      </c>
    </row>
    <row r="124" spans="1:37" x14ac:dyDescent="0.55000000000000004">
      <c r="A124" s="28">
        <v>21910305162</v>
      </c>
      <c r="B124" s="22" t="s">
        <v>42</v>
      </c>
      <c r="C124" s="22">
        <v>1054</v>
      </c>
      <c r="D124" s="21" t="s">
        <v>1151</v>
      </c>
      <c r="E124" s="28">
        <v>921</v>
      </c>
      <c r="F124" s="21" t="s">
        <v>0</v>
      </c>
      <c r="G124" s="21" t="s">
        <v>1126</v>
      </c>
      <c r="H124" s="21" t="s">
        <v>1152</v>
      </c>
      <c r="I124" s="21">
        <v>2500</v>
      </c>
      <c r="J124" s="20">
        <v>41289</v>
      </c>
      <c r="K124" s="88">
        <v>41386</v>
      </c>
      <c r="L124" s="87">
        <v>5</v>
      </c>
      <c r="M124" s="64" t="s">
        <v>1213</v>
      </c>
      <c r="N124" s="64" t="s">
        <v>1213</v>
      </c>
      <c r="O124" s="7" t="s">
        <v>1213</v>
      </c>
      <c r="P124" s="7" t="s">
        <v>1213</v>
      </c>
      <c r="Q124" s="30" t="s">
        <v>1213</v>
      </c>
      <c r="R124" s="30" t="s">
        <v>1213</v>
      </c>
      <c r="S124" s="13" t="s">
        <v>66</v>
      </c>
      <c r="T124" s="61">
        <v>579.9</v>
      </c>
      <c r="U124" s="35">
        <v>977.4</v>
      </c>
      <c r="V124" s="22" t="s">
        <v>1437</v>
      </c>
      <c r="W124" s="22" t="s">
        <v>286</v>
      </c>
      <c r="X124" s="35">
        <v>33.6</v>
      </c>
      <c r="Y124" s="35">
        <v>29.8</v>
      </c>
      <c r="Z124" s="35">
        <v>79.2</v>
      </c>
      <c r="AA124" s="35">
        <v>39.799999999999997</v>
      </c>
      <c r="AB124" s="22">
        <v>23573</v>
      </c>
      <c r="AC124" s="22">
        <v>34670</v>
      </c>
      <c r="AD124" s="22">
        <v>44297</v>
      </c>
      <c r="AE124" s="35">
        <v>99.1</v>
      </c>
      <c r="AF124" s="35">
        <v>98.8</v>
      </c>
      <c r="AG124" s="35">
        <v>39.6</v>
      </c>
      <c r="AH124" s="35">
        <v>22.6</v>
      </c>
      <c r="AI124" s="22">
        <v>4005</v>
      </c>
      <c r="AJ124" s="22">
        <v>2273</v>
      </c>
      <c r="AK124" s="22">
        <v>1421</v>
      </c>
    </row>
    <row r="125" spans="1:37" x14ac:dyDescent="0.55000000000000004">
      <c r="A125" s="28">
        <v>21910305141</v>
      </c>
      <c r="B125" s="22">
        <v>94</v>
      </c>
      <c r="C125" s="22">
        <v>1135</v>
      </c>
      <c r="D125" s="31" t="s">
        <v>1151</v>
      </c>
      <c r="E125" s="28">
        <v>796</v>
      </c>
      <c r="F125" s="21" t="s">
        <v>0</v>
      </c>
      <c r="G125" s="21" t="s">
        <v>1126</v>
      </c>
      <c r="H125" s="31" t="s">
        <v>1152</v>
      </c>
      <c r="I125" s="31">
        <v>2500</v>
      </c>
      <c r="J125" s="20">
        <v>41262</v>
      </c>
      <c r="K125" s="88">
        <v>41359</v>
      </c>
      <c r="L125" s="87">
        <v>4</v>
      </c>
      <c r="M125" s="64" t="s">
        <v>1213</v>
      </c>
      <c r="N125" s="64" t="s">
        <v>1213</v>
      </c>
      <c r="O125" s="30" t="s">
        <v>1213</v>
      </c>
      <c r="P125" s="30" t="s">
        <v>1213</v>
      </c>
      <c r="Q125" s="30" t="s">
        <v>1213</v>
      </c>
      <c r="R125" s="30" t="s">
        <v>1213</v>
      </c>
      <c r="S125" s="13" t="s">
        <v>66</v>
      </c>
      <c r="T125" s="61">
        <v>559.5</v>
      </c>
      <c r="U125" s="35">
        <v>950.9</v>
      </c>
      <c r="V125" s="22" t="s">
        <v>1434</v>
      </c>
      <c r="W125" s="22" t="s">
        <v>239</v>
      </c>
      <c r="X125" s="35">
        <v>39.4</v>
      </c>
      <c r="Y125" s="35">
        <v>45.7</v>
      </c>
      <c r="Z125" s="35">
        <v>86.3</v>
      </c>
      <c r="AA125" s="35">
        <v>10.4</v>
      </c>
      <c r="AB125" s="22">
        <v>961</v>
      </c>
      <c r="AC125" s="22">
        <v>1069</v>
      </c>
      <c r="AD125" s="22">
        <v>1404</v>
      </c>
      <c r="AE125" s="35">
        <v>99.5</v>
      </c>
      <c r="AF125" s="35">
        <v>99.9</v>
      </c>
      <c r="AG125" s="35">
        <v>4.28</v>
      </c>
      <c r="AH125" s="35">
        <v>3.7</v>
      </c>
      <c r="AI125" s="22">
        <v>40.700000000000003</v>
      </c>
      <c r="AJ125" s="22">
        <v>24.2</v>
      </c>
      <c r="AK125" s="22">
        <v>22</v>
      </c>
    </row>
    <row r="126" spans="1:37" x14ac:dyDescent="0.55000000000000004">
      <c r="A126" s="28">
        <v>21910317182</v>
      </c>
      <c r="B126" s="22">
        <v>37</v>
      </c>
      <c r="C126" s="22">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1436</v>
      </c>
      <c r="W126" s="22" t="s">
        <v>1496</v>
      </c>
      <c r="X126" s="35">
        <v>28.9</v>
      </c>
      <c r="Y126" s="35">
        <v>28.8</v>
      </c>
      <c r="Z126" s="35">
        <v>78.5</v>
      </c>
      <c r="AA126" s="35">
        <v>17</v>
      </c>
      <c r="AB126" s="22">
        <v>465</v>
      </c>
      <c r="AC126" s="22">
        <v>677</v>
      </c>
      <c r="AD126" s="22">
        <v>884</v>
      </c>
      <c r="AE126" s="35">
        <v>98.8</v>
      </c>
      <c r="AF126" s="35">
        <v>99.2</v>
      </c>
      <c r="AG126" s="35">
        <v>8.69</v>
      </c>
      <c r="AH126" s="35">
        <v>8.1999999999999993</v>
      </c>
      <c r="AI126" s="22">
        <v>67.7</v>
      </c>
      <c r="AJ126" s="22">
        <v>38.200000000000003</v>
      </c>
      <c r="AK126" s="22">
        <v>32.4</v>
      </c>
    </row>
    <row r="127" spans="1:37" x14ac:dyDescent="0.55000000000000004">
      <c r="A127" s="28">
        <v>21910318952</v>
      </c>
      <c r="B127" s="22" t="s">
        <v>60</v>
      </c>
      <c r="C127" s="22">
        <v>1349</v>
      </c>
      <c r="D127" s="21" t="s">
        <v>1151</v>
      </c>
      <c r="E127" s="28">
        <v>920</v>
      </c>
      <c r="F127" s="21" t="s">
        <v>0</v>
      </c>
      <c r="G127" s="21" t="s">
        <v>1126</v>
      </c>
      <c r="H127" s="21" t="s">
        <v>1152</v>
      </c>
      <c r="I127" s="21">
        <v>2500</v>
      </c>
      <c r="J127" s="20">
        <v>41290</v>
      </c>
      <c r="K127" s="88">
        <v>41387</v>
      </c>
      <c r="L127" s="87">
        <v>5</v>
      </c>
      <c r="M127" s="64" t="s">
        <v>1213</v>
      </c>
      <c r="N127" s="64" t="s">
        <v>1213</v>
      </c>
      <c r="O127" s="7" t="s">
        <v>1213</v>
      </c>
      <c r="P127" s="7" t="s">
        <v>1213</v>
      </c>
      <c r="Q127" s="30" t="s">
        <v>1213</v>
      </c>
      <c r="R127" s="30" t="s">
        <v>1213</v>
      </c>
      <c r="S127" s="13" t="s">
        <v>66</v>
      </c>
      <c r="T127" s="35">
        <v>387.4</v>
      </c>
      <c r="U127" s="35">
        <v>684</v>
      </c>
      <c r="V127" s="22" t="s">
        <v>1437</v>
      </c>
      <c r="W127" s="22" t="s">
        <v>304</v>
      </c>
      <c r="X127" s="35">
        <v>42.5</v>
      </c>
      <c r="Y127" s="35">
        <v>37.700000000000003</v>
      </c>
      <c r="Z127" s="35">
        <v>85</v>
      </c>
      <c r="AA127" s="35">
        <v>18.8</v>
      </c>
      <c r="AB127" s="22">
        <v>18932</v>
      </c>
      <c r="AC127" s="22">
        <v>21175</v>
      </c>
      <c r="AD127" s="22">
        <v>27275</v>
      </c>
      <c r="AE127" s="35">
        <v>97.8</v>
      </c>
      <c r="AF127" s="35">
        <v>98.2</v>
      </c>
      <c r="AG127" s="35">
        <v>16.5</v>
      </c>
      <c r="AH127" s="35">
        <v>8.92</v>
      </c>
      <c r="AI127" s="22">
        <v>1797</v>
      </c>
      <c r="AJ127" s="22">
        <v>1119</v>
      </c>
      <c r="AK127" s="22">
        <v>666</v>
      </c>
    </row>
    <row r="128" spans="1:37"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1436</v>
      </c>
      <c r="W128" s="5" t="s">
        <v>1497</v>
      </c>
      <c r="X128" s="6">
        <v>34.200000000000003</v>
      </c>
      <c r="Y128" s="6">
        <v>35.299999999999997</v>
      </c>
      <c r="Z128" s="6">
        <v>84.8</v>
      </c>
      <c r="AA128" s="6">
        <v>15.7</v>
      </c>
      <c r="AB128" s="5">
        <v>371</v>
      </c>
      <c r="AC128" s="5">
        <v>484</v>
      </c>
      <c r="AD128" s="5">
        <v>517</v>
      </c>
      <c r="AE128" s="6">
        <v>98.8</v>
      </c>
      <c r="AF128" s="6">
        <v>99.8</v>
      </c>
      <c r="AG128" s="6">
        <v>8.3699999999999992</v>
      </c>
      <c r="AH128" s="6">
        <v>4.78</v>
      </c>
      <c r="AI128" s="6">
        <v>64.400000000000006</v>
      </c>
      <c r="AJ128" s="6">
        <v>39</v>
      </c>
      <c r="AK128" s="6">
        <v>25.6</v>
      </c>
    </row>
    <row r="129" spans="1:37" x14ac:dyDescent="0.55000000000000004">
      <c r="A129" s="28">
        <v>21910319021</v>
      </c>
      <c r="B129" s="22" t="s">
        <v>31</v>
      </c>
      <c r="C129" s="22">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1437</v>
      </c>
      <c r="W129" s="22" t="s">
        <v>275</v>
      </c>
      <c r="X129" s="35">
        <v>34.4</v>
      </c>
      <c r="Y129" s="35">
        <v>32.700000000000003</v>
      </c>
      <c r="Z129" s="35">
        <v>78.5</v>
      </c>
      <c r="AA129" s="35">
        <v>18.899999999999999</v>
      </c>
      <c r="AB129" s="22">
        <v>15282</v>
      </c>
      <c r="AC129" s="22">
        <v>17754</v>
      </c>
      <c r="AD129" s="22">
        <v>25816</v>
      </c>
      <c r="AE129" s="35">
        <v>95.5</v>
      </c>
      <c r="AF129" s="35">
        <v>97.7</v>
      </c>
      <c r="AG129" s="35">
        <v>17.7</v>
      </c>
      <c r="AH129" s="35">
        <v>7.99</v>
      </c>
      <c r="AI129" s="22">
        <v>2106</v>
      </c>
      <c r="AJ129" s="22">
        <v>1234</v>
      </c>
      <c r="AK129" s="22">
        <v>793</v>
      </c>
    </row>
    <row r="130" spans="1:37" x14ac:dyDescent="0.55000000000000004">
      <c r="A130" s="28">
        <v>21910317102</v>
      </c>
      <c r="B130" s="22">
        <v>78</v>
      </c>
      <c r="C130" s="22">
        <v>1389</v>
      </c>
      <c r="D130" s="31" t="s">
        <v>1151</v>
      </c>
      <c r="E130" s="28">
        <v>784</v>
      </c>
      <c r="F130" s="21" t="s">
        <v>0</v>
      </c>
      <c r="G130" s="21" t="s">
        <v>1126</v>
      </c>
      <c r="H130" s="31" t="s">
        <v>1152</v>
      </c>
      <c r="I130" s="31">
        <v>2500</v>
      </c>
      <c r="J130" s="20">
        <v>41261</v>
      </c>
      <c r="K130" s="88">
        <v>41358</v>
      </c>
      <c r="L130" s="87">
        <v>4</v>
      </c>
      <c r="M130" s="64" t="s">
        <v>1213</v>
      </c>
      <c r="N130" s="64" t="s">
        <v>1213</v>
      </c>
      <c r="O130" s="30" t="s">
        <v>1213</v>
      </c>
      <c r="P130" s="30" t="s">
        <v>1213</v>
      </c>
      <c r="Q130" s="30" t="s">
        <v>1213</v>
      </c>
      <c r="R130" s="30" t="s">
        <v>1213</v>
      </c>
      <c r="S130" s="13" t="s">
        <v>66</v>
      </c>
      <c r="T130" s="35">
        <v>462.3</v>
      </c>
      <c r="U130" s="58">
        <v>771.3</v>
      </c>
      <c r="V130" s="22" t="s">
        <v>1434</v>
      </c>
      <c r="W130" s="22" t="s">
        <v>225</v>
      </c>
      <c r="X130" s="35">
        <v>43.9</v>
      </c>
      <c r="Y130" s="35">
        <v>41.1</v>
      </c>
      <c r="Z130" s="35">
        <v>84.6</v>
      </c>
      <c r="AA130" s="35">
        <v>10.3</v>
      </c>
      <c r="AB130" s="22">
        <v>694</v>
      </c>
      <c r="AC130" s="22">
        <v>799</v>
      </c>
      <c r="AD130" s="22">
        <v>960</v>
      </c>
      <c r="AE130" s="35">
        <v>99.4</v>
      </c>
      <c r="AF130" s="35">
        <v>99.7</v>
      </c>
      <c r="AG130" s="35">
        <v>6.04</v>
      </c>
      <c r="AH130" s="35">
        <v>4.8099999999999996</v>
      </c>
      <c r="AI130" s="22">
        <v>38.700000000000003</v>
      </c>
      <c r="AJ130" s="22">
        <v>29</v>
      </c>
      <c r="AK130" s="22">
        <v>24.8</v>
      </c>
    </row>
    <row r="131" spans="1:37" x14ac:dyDescent="0.55000000000000004">
      <c r="A131" s="28">
        <v>21910319022</v>
      </c>
      <c r="B131" s="22" t="s">
        <v>32</v>
      </c>
      <c r="C131" s="22">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1437</v>
      </c>
      <c r="W131" s="22" t="s">
        <v>276</v>
      </c>
      <c r="X131" s="35">
        <v>43.5</v>
      </c>
      <c r="Y131" s="35">
        <v>37.4</v>
      </c>
      <c r="Z131" s="35">
        <v>90.7</v>
      </c>
      <c r="AA131" s="35">
        <v>16.899999999999999</v>
      </c>
      <c r="AB131" s="22">
        <v>22234</v>
      </c>
      <c r="AC131" s="22">
        <v>21772</v>
      </c>
      <c r="AD131" s="22">
        <v>33155</v>
      </c>
      <c r="AE131" s="35">
        <v>98.2</v>
      </c>
      <c r="AF131" s="35">
        <v>99</v>
      </c>
      <c r="AG131" s="35">
        <v>18.7</v>
      </c>
      <c r="AH131" s="35">
        <v>7.06</v>
      </c>
      <c r="AI131" s="22">
        <v>1567</v>
      </c>
      <c r="AJ131" s="22">
        <v>1332</v>
      </c>
      <c r="AK131" s="22">
        <v>675</v>
      </c>
    </row>
    <row r="132" spans="1:37" x14ac:dyDescent="0.55000000000000004">
      <c r="A132" s="28">
        <v>21910318951</v>
      </c>
      <c r="B132" s="22" t="s">
        <v>63</v>
      </c>
      <c r="C132" s="22">
        <v>1402</v>
      </c>
      <c r="D132" s="21" t="s">
        <v>1151</v>
      </c>
      <c r="E132" s="28">
        <v>913</v>
      </c>
      <c r="F132" s="21" t="s">
        <v>0</v>
      </c>
      <c r="G132" s="21" t="s">
        <v>1126</v>
      </c>
      <c r="H132" s="21" t="s">
        <v>1152</v>
      </c>
      <c r="I132" s="21">
        <v>2500</v>
      </c>
      <c r="J132" s="20">
        <v>41290</v>
      </c>
      <c r="K132" s="88">
        <v>41387</v>
      </c>
      <c r="L132" s="87">
        <v>5</v>
      </c>
      <c r="M132" s="64" t="s">
        <v>1213</v>
      </c>
      <c r="N132" s="64" t="s">
        <v>1213</v>
      </c>
      <c r="O132" s="7" t="s">
        <v>1213</v>
      </c>
      <c r="P132" s="7" t="s">
        <v>1213</v>
      </c>
      <c r="Q132" s="30" t="s">
        <v>1213</v>
      </c>
      <c r="R132" s="30" t="s">
        <v>1213</v>
      </c>
      <c r="S132" s="13" t="s">
        <v>66</v>
      </c>
      <c r="T132" s="35">
        <v>522.70000000000005</v>
      </c>
      <c r="U132" s="35">
        <v>970.7</v>
      </c>
      <c r="V132" s="22" t="s">
        <v>1437</v>
      </c>
      <c r="W132" s="22" t="s">
        <v>307</v>
      </c>
      <c r="X132" s="35">
        <v>41.4</v>
      </c>
      <c r="Y132" s="35">
        <v>30.6</v>
      </c>
      <c r="Z132" s="35">
        <v>87.3</v>
      </c>
      <c r="AA132" s="35">
        <v>20</v>
      </c>
      <c r="AB132" s="22">
        <v>21934</v>
      </c>
      <c r="AC132" s="22">
        <v>26148</v>
      </c>
      <c r="AD132" s="22">
        <v>34641</v>
      </c>
      <c r="AE132" s="35">
        <v>97.8</v>
      </c>
      <c r="AF132" s="35">
        <v>98.8</v>
      </c>
      <c r="AG132" s="35">
        <v>18</v>
      </c>
      <c r="AH132" s="35">
        <v>6.69</v>
      </c>
      <c r="AI132" s="22">
        <v>2019</v>
      </c>
      <c r="AJ132" s="22">
        <v>1222</v>
      </c>
      <c r="AK132" s="22">
        <v>735</v>
      </c>
    </row>
    <row r="133" spans="1:37" x14ac:dyDescent="0.55000000000000004">
      <c r="A133" s="28">
        <v>21910317101</v>
      </c>
      <c r="B133" s="22">
        <v>80</v>
      </c>
      <c r="C133" s="22">
        <v>1440</v>
      </c>
      <c r="D133" s="31" t="s">
        <v>1151</v>
      </c>
      <c r="E133" s="28">
        <v>797</v>
      </c>
      <c r="F133" s="21" t="s">
        <v>0</v>
      </c>
      <c r="G133" s="21" t="s">
        <v>1126</v>
      </c>
      <c r="H133" s="31" t="s">
        <v>1152</v>
      </c>
      <c r="I133" s="31">
        <v>2500</v>
      </c>
      <c r="J133" s="20">
        <v>41260</v>
      </c>
      <c r="K133" s="88">
        <v>41358</v>
      </c>
      <c r="L133" s="87">
        <v>4</v>
      </c>
      <c r="M133" s="64" t="s">
        <v>1213</v>
      </c>
      <c r="N133" s="64" t="s">
        <v>1213</v>
      </c>
      <c r="O133" s="30" t="s">
        <v>1213</v>
      </c>
      <c r="P133" s="30" t="s">
        <v>1213</v>
      </c>
      <c r="Q133" s="30" t="s">
        <v>1213</v>
      </c>
      <c r="R133" s="30" t="s">
        <v>1213</v>
      </c>
      <c r="S133" s="13" t="s">
        <v>66</v>
      </c>
      <c r="T133" s="35">
        <v>441.3</v>
      </c>
      <c r="U133" s="58">
        <v>771.9</v>
      </c>
      <c r="V133" s="22" t="s">
        <v>1434</v>
      </c>
      <c r="W133" s="22" t="s">
        <v>227</v>
      </c>
      <c r="X133" s="35">
        <v>42.4</v>
      </c>
      <c r="Y133" s="35">
        <v>29.9</v>
      </c>
      <c r="Z133" s="35">
        <v>77.400000000000006</v>
      </c>
      <c r="AA133" s="35">
        <v>11</v>
      </c>
      <c r="AB133" s="22">
        <v>435</v>
      </c>
      <c r="AC133" s="22">
        <v>514</v>
      </c>
      <c r="AD133" s="22">
        <v>694</v>
      </c>
      <c r="AE133" s="35">
        <v>97.7</v>
      </c>
      <c r="AF133" s="35">
        <v>97.6</v>
      </c>
      <c r="AG133" s="35">
        <v>5.27</v>
      </c>
      <c r="AH133" s="35">
        <v>4.21</v>
      </c>
      <c r="AI133" s="22">
        <v>44.2</v>
      </c>
      <c r="AJ133" s="22">
        <v>28.1</v>
      </c>
      <c r="AK133" s="22">
        <v>22.9</v>
      </c>
    </row>
    <row r="134" spans="1:37" x14ac:dyDescent="0.55000000000000004">
      <c r="A134" s="28">
        <v>21910305371</v>
      </c>
      <c r="B134" s="22">
        <v>1</v>
      </c>
      <c r="C134" s="22">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61">
        <v>279.3</v>
      </c>
      <c r="U134" s="35">
        <v>604.1</v>
      </c>
      <c r="V134" s="22" t="s">
        <v>1436</v>
      </c>
      <c r="W134" s="22" t="s">
        <v>1498</v>
      </c>
      <c r="X134" s="35">
        <v>41</v>
      </c>
      <c r="Y134" s="35">
        <v>33.1</v>
      </c>
      <c r="Z134" s="35">
        <v>77.599999999999994</v>
      </c>
      <c r="AA134" s="35">
        <v>25.3</v>
      </c>
      <c r="AB134" s="22">
        <v>304</v>
      </c>
      <c r="AC134" s="22">
        <v>381</v>
      </c>
      <c r="AD134" s="22">
        <v>462</v>
      </c>
      <c r="AE134" s="35">
        <v>98</v>
      </c>
      <c r="AF134" s="35">
        <v>99.8</v>
      </c>
      <c r="AG134" s="35">
        <v>15.7</v>
      </c>
      <c r="AH134" s="35">
        <v>9.8000000000000007</v>
      </c>
      <c r="AI134" s="22">
        <v>107</v>
      </c>
      <c r="AJ134" s="22">
        <v>61.6</v>
      </c>
      <c r="AK134" s="22">
        <v>39.5</v>
      </c>
    </row>
    <row r="135" spans="1:37" x14ac:dyDescent="0.55000000000000004">
      <c r="A135" s="36">
        <v>21910305382</v>
      </c>
      <c r="B135" s="22">
        <v>2</v>
      </c>
      <c r="C135" s="22">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61">
        <v>295.10000000000002</v>
      </c>
      <c r="U135" s="35">
        <v>673.1</v>
      </c>
      <c r="V135" s="22" t="s">
        <v>1436</v>
      </c>
      <c r="W135" s="22" t="s">
        <v>1499</v>
      </c>
      <c r="X135" s="35">
        <v>43.3</v>
      </c>
      <c r="Y135" s="35">
        <v>32.200000000000003</v>
      </c>
      <c r="Z135" s="35">
        <v>84.7</v>
      </c>
      <c r="AA135" s="35">
        <v>14.9</v>
      </c>
      <c r="AB135" s="22">
        <v>320</v>
      </c>
      <c r="AC135" s="22">
        <v>390</v>
      </c>
      <c r="AD135" s="22">
        <v>449</v>
      </c>
      <c r="AE135" s="35">
        <v>98.8</v>
      </c>
      <c r="AF135" s="35">
        <v>99.7</v>
      </c>
      <c r="AG135" s="35">
        <v>5.35</v>
      </c>
      <c r="AH135" s="35">
        <v>4.3</v>
      </c>
      <c r="AI135" s="22">
        <v>62.5</v>
      </c>
      <c r="AJ135" s="22">
        <v>28.7</v>
      </c>
      <c r="AK135" s="22">
        <v>23.8</v>
      </c>
    </row>
    <row r="136" spans="1:37"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64" t="s">
        <v>1213</v>
      </c>
      <c r="N136" s="64" t="s">
        <v>1213</v>
      </c>
      <c r="O136" s="7" t="s">
        <v>1213</v>
      </c>
      <c r="P136" s="7" t="s">
        <v>1213</v>
      </c>
      <c r="Q136" s="30" t="s">
        <v>1213</v>
      </c>
      <c r="R136" s="30" t="s">
        <v>1213</v>
      </c>
      <c r="S136" s="13" t="s">
        <v>66</v>
      </c>
      <c r="T136" s="63">
        <v>470.9</v>
      </c>
      <c r="U136" s="6">
        <v>812.6</v>
      </c>
      <c r="V136" s="22" t="s">
        <v>1437</v>
      </c>
      <c r="W136" s="5" t="s">
        <v>1067</v>
      </c>
      <c r="X136" s="6">
        <v>29.1</v>
      </c>
      <c r="Y136" s="6">
        <v>47</v>
      </c>
      <c r="Z136" s="6">
        <v>88.5</v>
      </c>
      <c r="AA136" s="6">
        <v>28.2</v>
      </c>
      <c r="AB136" s="5">
        <v>26289</v>
      </c>
      <c r="AC136" s="5">
        <v>33046</v>
      </c>
      <c r="AD136" s="5">
        <v>36326</v>
      </c>
      <c r="AE136" s="6">
        <v>99.1</v>
      </c>
      <c r="AF136" s="6">
        <v>98.8</v>
      </c>
      <c r="AG136" s="6">
        <v>33.1</v>
      </c>
      <c r="AH136" s="6">
        <v>16.3</v>
      </c>
      <c r="AI136" s="5">
        <v>3217</v>
      </c>
      <c r="AJ136" s="5">
        <v>2033</v>
      </c>
      <c r="AK136" s="5">
        <v>1231</v>
      </c>
    </row>
    <row r="137" spans="1:37" x14ac:dyDescent="0.55000000000000004">
      <c r="A137" s="28">
        <v>21910305301</v>
      </c>
      <c r="B137" s="22">
        <v>58</v>
      </c>
      <c r="C137" s="22">
        <v>354</v>
      </c>
      <c r="D137" s="31" t="s">
        <v>1151</v>
      </c>
      <c r="E137" s="28">
        <v>807</v>
      </c>
      <c r="F137" s="21" t="s">
        <v>0</v>
      </c>
      <c r="G137" s="21" t="s">
        <v>1126</v>
      </c>
      <c r="H137" s="31" t="s">
        <v>1152</v>
      </c>
      <c r="I137" s="31">
        <v>25000</v>
      </c>
      <c r="J137" s="20">
        <v>41261</v>
      </c>
      <c r="K137" s="88">
        <v>41358</v>
      </c>
      <c r="L137" s="87">
        <v>4</v>
      </c>
      <c r="M137" s="64" t="s">
        <v>1213</v>
      </c>
      <c r="N137" s="64" t="s">
        <v>1213</v>
      </c>
      <c r="O137" s="30" t="s">
        <v>1213</v>
      </c>
      <c r="P137" s="30" t="s">
        <v>1213</v>
      </c>
      <c r="Q137" s="30" t="s">
        <v>1213</v>
      </c>
      <c r="R137" s="30" t="s">
        <v>1213</v>
      </c>
      <c r="S137" s="13" t="s">
        <v>66</v>
      </c>
      <c r="T137" s="61">
        <v>469.4</v>
      </c>
      <c r="U137" s="58">
        <v>763.4</v>
      </c>
      <c r="V137" s="22" t="s">
        <v>1434</v>
      </c>
      <c r="W137" s="22" t="s">
        <v>207</v>
      </c>
      <c r="X137" s="35">
        <v>36.200000000000003</v>
      </c>
      <c r="Y137" s="35">
        <v>26.7</v>
      </c>
      <c r="Z137" s="35">
        <v>73.2</v>
      </c>
      <c r="AA137" s="35">
        <v>10.5</v>
      </c>
      <c r="AB137" s="22">
        <v>364</v>
      </c>
      <c r="AC137" s="22">
        <v>454</v>
      </c>
      <c r="AD137" s="22">
        <v>750</v>
      </c>
      <c r="AE137" s="35">
        <v>97.8</v>
      </c>
      <c r="AF137" s="35">
        <v>99.5</v>
      </c>
      <c r="AG137" s="35">
        <v>3.81</v>
      </c>
      <c r="AH137" s="35">
        <v>4.4000000000000004</v>
      </c>
      <c r="AI137" s="22">
        <v>38.5</v>
      </c>
      <c r="AJ137" s="22">
        <v>22.7</v>
      </c>
      <c r="AK137" s="22">
        <v>22.4</v>
      </c>
    </row>
    <row r="138" spans="1:37" x14ac:dyDescent="0.55000000000000004">
      <c r="A138" s="28">
        <v>21910305342</v>
      </c>
      <c r="B138" s="22" t="s">
        <v>34</v>
      </c>
      <c r="C138" s="22">
        <v>421</v>
      </c>
      <c r="D138" s="21" t="s">
        <v>1151</v>
      </c>
      <c r="E138" s="28">
        <v>928</v>
      </c>
      <c r="F138" s="21" t="s">
        <v>0</v>
      </c>
      <c r="G138" s="21" t="s">
        <v>1126</v>
      </c>
      <c r="H138" s="21" t="s">
        <v>1152</v>
      </c>
      <c r="I138" s="21">
        <v>25000</v>
      </c>
      <c r="J138" s="20">
        <v>41290</v>
      </c>
      <c r="K138" s="88">
        <v>41386</v>
      </c>
      <c r="L138" s="87">
        <v>5</v>
      </c>
      <c r="M138" s="64" t="s">
        <v>1213</v>
      </c>
      <c r="N138" s="64" t="s">
        <v>1213</v>
      </c>
      <c r="O138" s="7" t="s">
        <v>1213</v>
      </c>
      <c r="P138" s="7" t="s">
        <v>1213</v>
      </c>
      <c r="Q138" s="30" t="s">
        <v>1213</v>
      </c>
      <c r="R138" s="30" t="s">
        <v>1213</v>
      </c>
      <c r="S138" s="13" t="s">
        <v>66</v>
      </c>
      <c r="T138" s="61">
        <v>501.4</v>
      </c>
      <c r="U138" s="35">
        <v>942.8</v>
      </c>
      <c r="V138" s="22" t="s">
        <v>1437</v>
      </c>
      <c r="W138" s="22" t="s">
        <v>278</v>
      </c>
      <c r="X138" s="35">
        <v>35.4</v>
      </c>
      <c r="Y138" s="35">
        <v>46</v>
      </c>
      <c r="Z138" s="35">
        <v>89.6</v>
      </c>
      <c r="AA138" s="35">
        <v>25.8</v>
      </c>
      <c r="AB138" s="22">
        <v>29085</v>
      </c>
      <c r="AC138" s="22">
        <v>34702</v>
      </c>
      <c r="AD138" s="22">
        <v>39380</v>
      </c>
      <c r="AE138" s="35">
        <v>99.2</v>
      </c>
      <c r="AF138" s="35">
        <v>98.9</v>
      </c>
      <c r="AG138" s="35">
        <v>27</v>
      </c>
      <c r="AH138" s="35">
        <v>14.1</v>
      </c>
      <c r="AI138" s="22">
        <v>3009</v>
      </c>
      <c r="AJ138" s="22">
        <v>1684</v>
      </c>
      <c r="AK138" s="22">
        <v>1096</v>
      </c>
    </row>
    <row r="139" spans="1:37" x14ac:dyDescent="0.55000000000000004">
      <c r="A139" s="28">
        <v>21910305352</v>
      </c>
      <c r="B139" s="22" t="s">
        <v>54</v>
      </c>
      <c r="C139" s="22">
        <v>468</v>
      </c>
      <c r="D139" s="21" t="s">
        <v>1151</v>
      </c>
      <c r="E139" s="28">
        <v>932</v>
      </c>
      <c r="F139" s="21" t="s">
        <v>0</v>
      </c>
      <c r="G139" s="21" t="s">
        <v>1126</v>
      </c>
      <c r="H139" s="21" t="s">
        <v>1152</v>
      </c>
      <c r="I139" s="21">
        <v>25000</v>
      </c>
      <c r="J139" s="20">
        <v>41292</v>
      </c>
      <c r="K139" s="88">
        <v>41387</v>
      </c>
      <c r="L139" s="87">
        <v>5</v>
      </c>
      <c r="M139" s="64" t="s">
        <v>1213</v>
      </c>
      <c r="N139" s="64" t="s">
        <v>1213</v>
      </c>
      <c r="O139" s="7" t="s">
        <v>1213</v>
      </c>
      <c r="P139" s="7" t="s">
        <v>1213</v>
      </c>
      <c r="Q139" s="30" t="s">
        <v>1213</v>
      </c>
      <c r="R139" s="30" t="s">
        <v>1213</v>
      </c>
      <c r="S139" s="13" t="s">
        <v>66</v>
      </c>
      <c r="T139" s="61">
        <v>528.70000000000005</v>
      </c>
      <c r="U139" s="35">
        <v>936</v>
      </c>
      <c r="V139" s="22" t="s">
        <v>1437</v>
      </c>
      <c r="W139" s="22" t="s">
        <v>298</v>
      </c>
      <c r="X139" s="35">
        <v>35.4</v>
      </c>
      <c r="Y139" s="35">
        <v>33.1</v>
      </c>
      <c r="Z139" s="35">
        <v>73.599999999999994</v>
      </c>
      <c r="AA139" s="35">
        <v>29.3</v>
      </c>
      <c r="AB139" s="22">
        <v>20305</v>
      </c>
      <c r="AC139" s="22">
        <v>28759</v>
      </c>
      <c r="AD139" s="22">
        <v>34085</v>
      </c>
      <c r="AE139" s="35">
        <v>98.8</v>
      </c>
      <c r="AF139" s="35">
        <v>97.8</v>
      </c>
      <c r="AG139" s="35">
        <v>28.5</v>
      </c>
      <c r="AH139" s="35">
        <v>15.2</v>
      </c>
      <c r="AI139" s="22">
        <v>2936</v>
      </c>
      <c r="AJ139" s="22">
        <v>1623</v>
      </c>
      <c r="AK139" s="22">
        <v>1131</v>
      </c>
    </row>
    <row r="140" spans="1:37"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1436</v>
      </c>
      <c r="W140" s="5" t="s">
        <v>1500</v>
      </c>
      <c r="X140" s="6">
        <v>31.1</v>
      </c>
      <c r="Y140" s="6">
        <v>35.799999999999997</v>
      </c>
      <c r="Z140" s="6">
        <v>77</v>
      </c>
      <c r="AA140" s="6">
        <v>19.5</v>
      </c>
      <c r="AB140" s="5">
        <v>261</v>
      </c>
      <c r="AC140" s="5">
        <v>355</v>
      </c>
      <c r="AD140" s="5">
        <v>386</v>
      </c>
      <c r="AE140" s="6">
        <v>98.1</v>
      </c>
      <c r="AF140" s="6">
        <v>99.7</v>
      </c>
      <c r="AG140" s="6">
        <v>15.5</v>
      </c>
      <c r="AH140" s="6">
        <v>6.97</v>
      </c>
      <c r="AI140" s="6">
        <v>70.099999999999994</v>
      </c>
      <c r="AJ140" s="6">
        <v>53.6</v>
      </c>
      <c r="AK140" s="6">
        <v>30.8</v>
      </c>
    </row>
    <row r="141" spans="1:37"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63">
        <v>245.9</v>
      </c>
      <c r="U141" s="6">
        <v>507.5</v>
      </c>
      <c r="V141" s="22" t="s">
        <v>1436</v>
      </c>
      <c r="W141" s="5" t="s">
        <v>1501</v>
      </c>
      <c r="X141" s="6">
        <v>36.5</v>
      </c>
      <c r="Y141" s="6">
        <v>41.1</v>
      </c>
      <c r="Z141" s="6">
        <v>85.2</v>
      </c>
      <c r="AA141" s="6">
        <v>13.9</v>
      </c>
      <c r="AB141" s="5">
        <v>405</v>
      </c>
      <c r="AC141" s="5">
        <v>519</v>
      </c>
      <c r="AD141" s="5">
        <v>553</v>
      </c>
      <c r="AE141" s="6">
        <v>99</v>
      </c>
      <c r="AF141" s="6">
        <v>99.7</v>
      </c>
      <c r="AG141" s="6">
        <v>9.43</v>
      </c>
      <c r="AH141" s="6">
        <v>5.78</v>
      </c>
      <c r="AI141" s="6">
        <v>52.6</v>
      </c>
      <c r="AJ141" s="6">
        <v>39.200000000000003</v>
      </c>
      <c r="AK141" s="6">
        <v>27.3</v>
      </c>
    </row>
    <row r="142" spans="1:37" x14ac:dyDescent="0.55000000000000004">
      <c r="A142" s="28">
        <v>21910305302</v>
      </c>
      <c r="B142" s="22">
        <v>62</v>
      </c>
      <c r="C142" s="22">
        <v>644</v>
      </c>
      <c r="D142" s="31" t="s">
        <v>1151</v>
      </c>
      <c r="E142" s="28">
        <v>808</v>
      </c>
      <c r="F142" s="21" t="s">
        <v>0</v>
      </c>
      <c r="G142" s="21" t="s">
        <v>1126</v>
      </c>
      <c r="H142" s="31" t="s">
        <v>1152</v>
      </c>
      <c r="I142" s="31">
        <v>25000</v>
      </c>
      <c r="J142" s="20">
        <v>41261</v>
      </c>
      <c r="K142" s="88">
        <v>41358</v>
      </c>
      <c r="L142" s="87">
        <v>4</v>
      </c>
      <c r="M142" s="64" t="s">
        <v>1213</v>
      </c>
      <c r="N142" s="64" t="s">
        <v>1213</v>
      </c>
      <c r="O142" s="30" t="s">
        <v>1213</v>
      </c>
      <c r="P142" s="30" t="s">
        <v>1213</v>
      </c>
      <c r="Q142" s="30" t="s">
        <v>1213</v>
      </c>
      <c r="R142" s="30" t="s">
        <v>1213</v>
      </c>
      <c r="S142" s="13" t="s">
        <v>66</v>
      </c>
      <c r="T142" s="61">
        <v>445.8</v>
      </c>
      <c r="U142" s="58">
        <v>809.5</v>
      </c>
      <c r="V142" s="22" t="s">
        <v>1434</v>
      </c>
      <c r="W142" s="22" t="s">
        <v>211</v>
      </c>
      <c r="X142" s="35">
        <v>37.200000000000003</v>
      </c>
      <c r="Y142" s="35">
        <v>25.8</v>
      </c>
      <c r="Z142" s="35">
        <v>73</v>
      </c>
      <c r="AA142" s="35">
        <v>7.13</v>
      </c>
      <c r="AB142" s="22">
        <v>337</v>
      </c>
      <c r="AC142" s="22">
        <v>417</v>
      </c>
      <c r="AD142" s="22">
        <v>671</v>
      </c>
      <c r="AE142" s="35">
        <v>97.5</v>
      </c>
      <c r="AF142" s="35">
        <v>99.8</v>
      </c>
      <c r="AG142" s="35">
        <v>2.39</v>
      </c>
      <c r="AH142" s="35">
        <v>1.86</v>
      </c>
      <c r="AI142" s="22">
        <v>30.5</v>
      </c>
      <c r="AJ142" s="22">
        <v>18.899999999999999</v>
      </c>
      <c r="AK142" s="22">
        <v>17.2</v>
      </c>
    </row>
    <row r="143" spans="1:37" x14ac:dyDescent="0.55000000000000004">
      <c r="A143" s="28">
        <v>21910305341</v>
      </c>
      <c r="B143" s="22" t="s">
        <v>39</v>
      </c>
      <c r="C143" s="22">
        <v>746</v>
      </c>
      <c r="D143" s="21" t="s">
        <v>1151</v>
      </c>
      <c r="E143" s="28">
        <v>930</v>
      </c>
      <c r="F143" s="21" t="s">
        <v>0</v>
      </c>
      <c r="G143" s="21" t="s">
        <v>1126</v>
      </c>
      <c r="H143" s="21" t="s">
        <v>1152</v>
      </c>
      <c r="I143" s="21">
        <v>25000</v>
      </c>
      <c r="J143" s="20">
        <v>41289</v>
      </c>
      <c r="K143" s="88">
        <v>41386</v>
      </c>
      <c r="L143" s="87">
        <v>5</v>
      </c>
      <c r="M143" s="64" t="s">
        <v>1213</v>
      </c>
      <c r="N143" s="64" t="s">
        <v>1213</v>
      </c>
      <c r="O143" s="7" t="s">
        <v>1213</v>
      </c>
      <c r="P143" s="7" t="s">
        <v>1213</v>
      </c>
      <c r="Q143" s="30" t="s">
        <v>1213</v>
      </c>
      <c r="R143" s="30" t="s">
        <v>1213</v>
      </c>
      <c r="S143" s="13" t="s">
        <v>66</v>
      </c>
      <c r="T143" s="56">
        <v>480.6</v>
      </c>
      <c r="U143" s="35">
        <v>993.5</v>
      </c>
      <c r="V143" s="22" t="s">
        <v>1437</v>
      </c>
      <c r="W143" s="22" t="s">
        <v>283</v>
      </c>
      <c r="X143" s="35">
        <v>27.5</v>
      </c>
      <c r="Y143" s="35">
        <v>34.200000000000003</v>
      </c>
      <c r="Z143" s="35">
        <v>75.099999999999994</v>
      </c>
      <c r="AA143" s="35">
        <v>38.9</v>
      </c>
      <c r="AB143" s="22">
        <v>19286</v>
      </c>
      <c r="AC143" s="22">
        <v>27707</v>
      </c>
      <c r="AD143" s="22">
        <v>35652</v>
      </c>
      <c r="AE143" s="35">
        <v>97.9</v>
      </c>
      <c r="AF143" s="35">
        <v>98.1</v>
      </c>
      <c r="AG143" s="35">
        <v>41</v>
      </c>
      <c r="AH143" s="35">
        <v>20.7</v>
      </c>
      <c r="AI143" s="22">
        <v>5193</v>
      </c>
      <c r="AJ143" s="22">
        <v>2567</v>
      </c>
      <c r="AK143" s="22">
        <v>1436</v>
      </c>
    </row>
    <row r="144" spans="1:37" x14ac:dyDescent="0.55000000000000004">
      <c r="A144" s="28">
        <v>21910305392</v>
      </c>
      <c r="B144" s="22">
        <v>50</v>
      </c>
      <c r="C144" s="22">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1436</v>
      </c>
      <c r="W144" s="22" t="s">
        <v>1502</v>
      </c>
      <c r="X144" s="35">
        <v>38.1</v>
      </c>
      <c r="Y144" s="35">
        <v>51.9</v>
      </c>
      <c r="Z144" s="35">
        <v>90.6</v>
      </c>
      <c r="AA144" s="35">
        <v>17.899999999999999</v>
      </c>
      <c r="AB144" s="22">
        <v>1092</v>
      </c>
      <c r="AC144" s="22">
        <v>1285</v>
      </c>
      <c r="AD144" s="22">
        <v>1485</v>
      </c>
      <c r="AE144" s="35">
        <v>99.6</v>
      </c>
      <c r="AF144" s="35">
        <v>99.8</v>
      </c>
      <c r="AG144" s="35">
        <v>9.7799999999999994</v>
      </c>
      <c r="AH144" s="35">
        <v>7.69</v>
      </c>
      <c r="AI144" s="22">
        <v>83.6</v>
      </c>
      <c r="AJ144" s="22">
        <v>37.1</v>
      </c>
      <c r="AK144" s="22">
        <v>31.1</v>
      </c>
    </row>
    <row r="145" spans="1:37" x14ac:dyDescent="0.55000000000000004">
      <c r="A145" s="28">
        <v>21910305351</v>
      </c>
      <c r="B145" s="22" t="s">
        <v>57</v>
      </c>
      <c r="C145" s="22">
        <v>807</v>
      </c>
      <c r="D145" s="21" t="s">
        <v>1151</v>
      </c>
      <c r="E145" s="28">
        <v>934</v>
      </c>
      <c r="F145" s="21" t="s">
        <v>0</v>
      </c>
      <c r="G145" s="21" t="s">
        <v>1126</v>
      </c>
      <c r="H145" s="21" t="s">
        <v>1152</v>
      </c>
      <c r="I145" s="21">
        <v>25000</v>
      </c>
      <c r="J145" s="20">
        <v>41291</v>
      </c>
      <c r="K145" s="88">
        <v>41387</v>
      </c>
      <c r="L145" s="87">
        <v>5</v>
      </c>
      <c r="M145" s="64" t="s">
        <v>1213</v>
      </c>
      <c r="N145" s="64" t="s">
        <v>1213</v>
      </c>
      <c r="O145" s="7" t="s">
        <v>1213</v>
      </c>
      <c r="P145" s="7" t="s">
        <v>1213</v>
      </c>
      <c r="Q145" s="30" t="s">
        <v>1213</v>
      </c>
      <c r="R145" s="30" t="s">
        <v>1213</v>
      </c>
      <c r="S145" s="13" t="s">
        <v>66</v>
      </c>
      <c r="T145" s="61">
        <v>415.3</v>
      </c>
      <c r="U145" s="35">
        <v>584.4</v>
      </c>
      <c r="V145" s="22" t="s">
        <v>1437</v>
      </c>
      <c r="W145" s="22" t="s">
        <v>301</v>
      </c>
      <c r="X145" s="35">
        <v>38.799999999999997</v>
      </c>
      <c r="Y145" s="35">
        <v>36.5</v>
      </c>
      <c r="Z145" s="35">
        <v>88</v>
      </c>
      <c r="AA145" s="35">
        <v>16.3</v>
      </c>
      <c r="AB145" s="22">
        <v>23099</v>
      </c>
      <c r="AC145" s="22">
        <v>27461</v>
      </c>
      <c r="AD145" s="22">
        <v>32679</v>
      </c>
      <c r="AE145" s="35">
        <v>98.3</v>
      </c>
      <c r="AF145" s="35">
        <v>98.4</v>
      </c>
      <c r="AG145" s="35">
        <v>16.2</v>
      </c>
      <c r="AH145" s="35">
        <v>6.04</v>
      </c>
      <c r="AI145" s="22">
        <v>1547</v>
      </c>
      <c r="AJ145" s="22">
        <v>1119</v>
      </c>
      <c r="AK145" s="22">
        <v>638</v>
      </c>
    </row>
    <row r="146" spans="1:37"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63">
        <v>274.7</v>
      </c>
      <c r="U146" s="6">
        <v>738.4</v>
      </c>
      <c r="V146" s="22" t="s">
        <v>1436</v>
      </c>
      <c r="W146" s="5" t="s">
        <v>1503</v>
      </c>
      <c r="X146" s="6">
        <v>26.8</v>
      </c>
      <c r="Y146" s="6">
        <v>29.5</v>
      </c>
      <c r="Z146" s="6">
        <v>71.900000000000006</v>
      </c>
      <c r="AA146" s="6">
        <v>20.9</v>
      </c>
      <c r="AB146" s="5">
        <v>319</v>
      </c>
      <c r="AC146" s="5">
        <v>546</v>
      </c>
      <c r="AD146" s="5">
        <v>543</v>
      </c>
      <c r="AE146" s="6">
        <v>99</v>
      </c>
      <c r="AF146" s="6">
        <v>99.7</v>
      </c>
      <c r="AG146" s="6">
        <v>7.67</v>
      </c>
      <c r="AH146" s="6">
        <v>5.41</v>
      </c>
      <c r="AI146" s="6">
        <v>80.7</v>
      </c>
      <c r="AJ146" s="6">
        <v>36.4</v>
      </c>
      <c r="AK146" s="6">
        <v>28.6</v>
      </c>
    </row>
    <row r="147" spans="1:37" x14ac:dyDescent="0.55000000000000004">
      <c r="A147" s="28">
        <v>21910305391</v>
      </c>
      <c r="B147" s="22">
        <v>21</v>
      </c>
      <c r="C147" s="22">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61">
        <v>291</v>
      </c>
      <c r="U147" s="35">
        <v>594.79999999999995</v>
      </c>
      <c r="V147" s="22" t="s">
        <v>1436</v>
      </c>
      <c r="W147" s="22" t="s">
        <v>1504</v>
      </c>
      <c r="X147" s="35">
        <v>26.6</v>
      </c>
      <c r="Y147" s="35">
        <v>30.4</v>
      </c>
      <c r="Z147" s="35">
        <v>70.099999999999994</v>
      </c>
      <c r="AA147" s="35">
        <v>35.700000000000003</v>
      </c>
      <c r="AB147" s="22">
        <v>360</v>
      </c>
      <c r="AC147" s="22">
        <v>642</v>
      </c>
      <c r="AD147" s="22">
        <v>629</v>
      </c>
      <c r="AE147" s="35">
        <v>97.9</v>
      </c>
      <c r="AF147" s="35">
        <v>99.7</v>
      </c>
      <c r="AG147" s="35">
        <v>25.2</v>
      </c>
      <c r="AH147" s="35">
        <v>14.5</v>
      </c>
      <c r="AI147" s="22">
        <v>145</v>
      </c>
      <c r="AJ147" s="22">
        <v>113</v>
      </c>
      <c r="AK147" s="22">
        <v>62.7</v>
      </c>
    </row>
    <row r="148" spans="1:37" x14ac:dyDescent="0.55000000000000004">
      <c r="A148" s="28">
        <v>21910305312</v>
      </c>
      <c r="B148" s="22">
        <v>89</v>
      </c>
      <c r="C148" s="22">
        <v>948</v>
      </c>
      <c r="D148" s="31" t="s">
        <v>1151</v>
      </c>
      <c r="E148" s="28">
        <v>811</v>
      </c>
      <c r="F148" s="21" t="s">
        <v>0</v>
      </c>
      <c r="G148" s="21" t="s">
        <v>1126</v>
      </c>
      <c r="H148" s="31" t="s">
        <v>1152</v>
      </c>
      <c r="I148" s="31">
        <v>25000</v>
      </c>
      <c r="J148" s="20">
        <v>41267</v>
      </c>
      <c r="K148" s="88">
        <v>41359</v>
      </c>
      <c r="L148" s="87">
        <v>4</v>
      </c>
      <c r="M148" s="64" t="s">
        <v>1213</v>
      </c>
      <c r="N148" s="64" t="s">
        <v>1213</v>
      </c>
      <c r="O148" s="30" t="s">
        <v>1213</v>
      </c>
      <c r="P148" s="30" t="s">
        <v>1213</v>
      </c>
      <c r="Q148" s="30" t="s">
        <v>1213</v>
      </c>
      <c r="R148" s="30" t="s">
        <v>1213</v>
      </c>
      <c r="S148" s="13" t="s">
        <v>66</v>
      </c>
      <c r="T148" s="61">
        <v>460.2</v>
      </c>
      <c r="U148" s="35">
        <v>674.9</v>
      </c>
      <c r="V148" s="22" t="s">
        <v>1434</v>
      </c>
      <c r="W148" s="22" t="s">
        <v>234</v>
      </c>
      <c r="X148" s="35">
        <v>40.1</v>
      </c>
      <c r="Y148" s="35">
        <v>42.6</v>
      </c>
      <c r="Z148" s="35">
        <v>83.8</v>
      </c>
      <c r="AA148" s="35">
        <v>15.2</v>
      </c>
      <c r="AB148" s="22">
        <v>777</v>
      </c>
      <c r="AC148" s="22">
        <v>904</v>
      </c>
      <c r="AD148" s="22">
        <v>1151</v>
      </c>
      <c r="AE148" s="35">
        <v>99.3</v>
      </c>
      <c r="AF148" s="35">
        <v>99.6</v>
      </c>
      <c r="AG148" s="35">
        <v>9.02</v>
      </c>
      <c r="AH148" s="35">
        <v>7.05</v>
      </c>
      <c r="AI148" s="22">
        <v>62.5</v>
      </c>
      <c r="AJ148" s="22">
        <v>35.200000000000003</v>
      </c>
      <c r="AK148" s="22">
        <v>30.9</v>
      </c>
    </row>
    <row r="149" spans="1:37" x14ac:dyDescent="0.55000000000000004">
      <c r="A149" s="28">
        <v>21910305311</v>
      </c>
      <c r="B149" s="22">
        <v>90</v>
      </c>
      <c r="C149" s="22">
        <v>949</v>
      </c>
      <c r="D149" s="31" t="s">
        <v>1151</v>
      </c>
      <c r="E149" s="28">
        <v>805</v>
      </c>
      <c r="F149" s="21" t="s">
        <v>0</v>
      </c>
      <c r="G149" s="21" t="s">
        <v>1126</v>
      </c>
      <c r="H149" s="31" t="s">
        <v>1152</v>
      </c>
      <c r="I149" s="31">
        <v>25000</v>
      </c>
      <c r="J149" s="20">
        <v>41263</v>
      </c>
      <c r="K149" s="88">
        <v>41359</v>
      </c>
      <c r="L149" s="87">
        <v>4</v>
      </c>
      <c r="M149" s="64" t="s">
        <v>1213</v>
      </c>
      <c r="N149" s="64" t="s">
        <v>1213</v>
      </c>
      <c r="O149" s="30" t="s">
        <v>1213</v>
      </c>
      <c r="P149" s="30" t="s">
        <v>1213</v>
      </c>
      <c r="Q149" s="30" t="s">
        <v>1213</v>
      </c>
      <c r="R149" s="30" t="s">
        <v>1213</v>
      </c>
      <c r="S149" s="13" t="s">
        <v>66</v>
      </c>
      <c r="T149" s="61">
        <v>443.3</v>
      </c>
      <c r="U149" s="35">
        <v>969.9</v>
      </c>
      <c r="V149" s="22" t="s">
        <v>1434</v>
      </c>
      <c r="W149" s="22" t="s">
        <v>235</v>
      </c>
      <c r="X149" s="35">
        <v>44</v>
      </c>
      <c r="Y149" s="35">
        <v>44.3</v>
      </c>
      <c r="Z149" s="35">
        <v>91</v>
      </c>
      <c r="AA149" s="35">
        <v>9.56</v>
      </c>
      <c r="AB149" s="22">
        <v>876</v>
      </c>
      <c r="AC149" s="22">
        <v>891</v>
      </c>
      <c r="AD149" s="22">
        <v>1213</v>
      </c>
      <c r="AE149" s="35">
        <v>99.5</v>
      </c>
      <c r="AF149" s="35">
        <v>99.8</v>
      </c>
      <c r="AG149" s="35">
        <v>6.4</v>
      </c>
      <c r="AH149" s="35">
        <v>4.3</v>
      </c>
      <c r="AI149" s="22">
        <v>40.200000000000003</v>
      </c>
      <c r="AJ149" s="22">
        <v>30.2</v>
      </c>
      <c r="AK149" s="22">
        <v>23.5</v>
      </c>
    </row>
    <row r="150" spans="1:37" x14ac:dyDescent="0.55000000000000004">
      <c r="A150" s="28">
        <v>21910305402</v>
      </c>
      <c r="B150" s="22">
        <v>43</v>
      </c>
      <c r="C150" s="22">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61">
        <v>262.8</v>
      </c>
      <c r="U150" s="35">
        <v>644.9</v>
      </c>
      <c r="V150" s="22" t="s">
        <v>1436</v>
      </c>
      <c r="W150" s="22" t="s">
        <v>1505</v>
      </c>
      <c r="X150" s="35">
        <v>30.5</v>
      </c>
      <c r="Y150" s="35">
        <v>31.5</v>
      </c>
      <c r="Z150" s="35">
        <v>83.1</v>
      </c>
      <c r="AA150" s="35">
        <v>8.1</v>
      </c>
      <c r="AB150" s="22">
        <v>567</v>
      </c>
      <c r="AC150" s="22">
        <v>740</v>
      </c>
      <c r="AD150" s="22">
        <v>1075</v>
      </c>
      <c r="AE150" s="35">
        <v>99.2</v>
      </c>
      <c r="AF150" s="35">
        <v>99.8</v>
      </c>
      <c r="AG150" s="35">
        <v>5.25</v>
      </c>
      <c r="AH150" s="35">
        <v>3.24</v>
      </c>
      <c r="AI150" s="22">
        <v>33.4</v>
      </c>
      <c r="AJ150" s="22">
        <v>24.7</v>
      </c>
      <c r="AK150" s="22">
        <v>17</v>
      </c>
    </row>
    <row r="151" spans="1:37" x14ac:dyDescent="0.55000000000000004">
      <c r="A151" s="28">
        <v>21910305332</v>
      </c>
      <c r="B151" s="22" t="s">
        <v>46</v>
      </c>
      <c r="C151" s="22">
        <v>1281</v>
      </c>
      <c r="D151" s="21" t="s">
        <v>1151</v>
      </c>
      <c r="E151" s="28">
        <v>926</v>
      </c>
      <c r="F151" s="21" t="s">
        <v>0</v>
      </c>
      <c r="G151" s="21" t="s">
        <v>1126</v>
      </c>
      <c r="H151" s="21" t="s">
        <v>1152</v>
      </c>
      <c r="I151" s="21">
        <v>25000</v>
      </c>
      <c r="J151" s="20">
        <v>41289</v>
      </c>
      <c r="K151" s="88">
        <v>41386</v>
      </c>
      <c r="L151" s="87">
        <v>5</v>
      </c>
      <c r="M151" s="64" t="s">
        <v>1213</v>
      </c>
      <c r="N151" s="64" t="s">
        <v>1213</v>
      </c>
      <c r="O151" s="7" t="s">
        <v>1213</v>
      </c>
      <c r="P151" s="7" t="s">
        <v>1213</v>
      </c>
      <c r="Q151" s="30" t="s">
        <v>1213</v>
      </c>
      <c r="R151" s="30" t="s">
        <v>1213</v>
      </c>
      <c r="S151" s="13" t="s">
        <v>66</v>
      </c>
      <c r="T151" s="61">
        <v>543.5</v>
      </c>
      <c r="U151" s="35">
        <v>1132.7</v>
      </c>
      <c r="V151" s="22" t="s">
        <v>1437</v>
      </c>
      <c r="W151" s="22" t="s">
        <v>290</v>
      </c>
      <c r="X151" s="35">
        <v>30.8</v>
      </c>
      <c r="Y151" s="35">
        <v>45.2</v>
      </c>
      <c r="Z151" s="35">
        <v>84.3</v>
      </c>
      <c r="AA151" s="35">
        <v>29.7</v>
      </c>
      <c r="AB151" s="22">
        <v>23372</v>
      </c>
      <c r="AC151" s="22">
        <v>30190</v>
      </c>
      <c r="AD151" s="22">
        <v>34509</v>
      </c>
      <c r="AE151" s="35">
        <v>98.8</v>
      </c>
      <c r="AF151" s="35">
        <v>98.7</v>
      </c>
      <c r="AG151" s="35">
        <v>32.9</v>
      </c>
      <c r="AH151" s="35">
        <v>16.7</v>
      </c>
      <c r="AI151" s="22">
        <v>3634</v>
      </c>
      <c r="AJ151" s="22">
        <v>2134</v>
      </c>
      <c r="AK151" s="22">
        <v>1320</v>
      </c>
    </row>
    <row r="152" spans="1:37" x14ac:dyDescent="0.55000000000000004">
      <c r="A152" s="28">
        <v>21910307211</v>
      </c>
      <c r="B152" s="22" t="s">
        <v>30</v>
      </c>
      <c r="C152" s="22">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61">
        <v>250.8</v>
      </c>
      <c r="U152" s="35">
        <v>488.8</v>
      </c>
      <c r="V152" s="22" t="s">
        <v>1437</v>
      </c>
      <c r="W152" s="22" t="s">
        <v>274</v>
      </c>
      <c r="X152" s="35">
        <v>40.700000000000003</v>
      </c>
      <c r="Y152" s="35">
        <v>33.200000000000003</v>
      </c>
      <c r="Z152" s="35">
        <v>87.5</v>
      </c>
      <c r="AA152" s="35">
        <v>20.3</v>
      </c>
      <c r="AB152" s="22">
        <v>17004</v>
      </c>
      <c r="AC152" s="22">
        <v>17991</v>
      </c>
      <c r="AD152" s="22">
        <v>26527</v>
      </c>
      <c r="AE152" s="35">
        <v>95.6</v>
      </c>
      <c r="AF152" s="35">
        <v>98.1</v>
      </c>
      <c r="AG152" s="35">
        <v>22.5</v>
      </c>
      <c r="AH152" s="35">
        <v>11.9</v>
      </c>
      <c r="AI152" s="22">
        <v>1898</v>
      </c>
      <c r="AJ152" s="22">
        <v>1544</v>
      </c>
      <c r="AK152" s="22">
        <v>1002</v>
      </c>
    </row>
    <row r="153" spans="1:37" x14ac:dyDescent="0.55000000000000004">
      <c r="A153" s="28">
        <v>21910307212</v>
      </c>
      <c r="B153" s="22" t="s">
        <v>4</v>
      </c>
      <c r="C153" s="22">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61">
        <v>255.4</v>
      </c>
      <c r="U153" s="35">
        <v>492.8</v>
      </c>
      <c r="V153" s="22" t="s">
        <v>1437</v>
      </c>
      <c r="W153" s="22" t="s">
        <v>248</v>
      </c>
      <c r="X153" s="35">
        <v>43.9</v>
      </c>
      <c r="Y153" s="35">
        <v>25.9</v>
      </c>
      <c r="Z153" s="35">
        <v>84.7</v>
      </c>
      <c r="AA153" s="35">
        <v>13.6</v>
      </c>
      <c r="AB153" s="22">
        <v>18151</v>
      </c>
      <c r="AC153" s="22">
        <v>18508</v>
      </c>
      <c r="AD153" s="22">
        <v>34337</v>
      </c>
      <c r="AE153" s="35">
        <v>90.5</v>
      </c>
      <c r="AF153" s="35">
        <v>99.3</v>
      </c>
      <c r="AG153" s="35">
        <v>15.9</v>
      </c>
      <c r="AH153" s="35">
        <v>7.83</v>
      </c>
      <c r="AI153" s="22">
        <v>1250</v>
      </c>
      <c r="AJ153" s="22">
        <v>1156</v>
      </c>
      <c r="AK153" s="22">
        <v>910</v>
      </c>
    </row>
    <row r="154" spans="1:37" x14ac:dyDescent="0.55000000000000004">
      <c r="A154" s="60"/>
      <c r="D154" s="60"/>
      <c r="E154" s="60"/>
      <c r="F154" s="60"/>
      <c r="G154" s="60"/>
      <c r="H154" s="60"/>
      <c r="I154" s="60"/>
      <c r="J154" s="60"/>
      <c r="K154" s="60"/>
      <c r="L154" s="60"/>
      <c r="M154" s="60"/>
      <c r="N154" s="60"/>
      <c r="O154" s="60"/>
      <c r="P154" s="60"/>
      <c r="Q154" s="60"/>
      <c r="R154" s="60"/>
      <c r="S154" s="60"/>
      <c r="X154" s="23"/>
      <c r="Y154" s="23"/>
      <c r="Z154" s="23"/>
      <c r="AA154" s="23"/>
    </row>
    <row r="155" spans="1:37" x14ac:dyDescent="0.55000000000000004">
      <c r="A155" s="86" t="s">
        <v>1138</v>
      </c>
      <c r="D155" s="60"/>
      <c r="E155" s="60"/>
      <c r="F155" s="60"/>
      <c r="G155" s="60"/>
      <c r="H155" s="60"/>
      <c r="I155" s="60"/>
      <c r="J155" s="60"/>
      <c r="K155" s="60"/>
      <c r="L155" s="60"/>
      <c r="M155" s="60"/>
      <c r="N155" s="60"/>
      <c r="O155" s="60"/>
      <c r="P155" s="60"/>
      <c r="Q155" s="60"/>
      <c r="R155" s="60"/>
      <c r="S155" s="60"/>
      <c r="X155" s="23"/>
      <c r="Y155" s="23"/>
      <c r="Z155" s="23"/>
      <c r="AA155" s="23"/>
    </row>
    <row r="156" spans="1:37" ht="16.5" x14ac:dyDescent="0.55000000000000004">
      <c r="A156" s="104" t="s">
        <v>1211</v>
      </c>
    </row>
    <row r="157" spans="1:37" ht="16.5" x14ac:dyDescent="0.55000000000000004">
      <c r="A157" s="104" t="s">
        <v>1275</v>
      </c>
    </row>
    <row r="158" spans="1:37" ht="16.5" x14ac:dyDescent="0.55000000000000004">
      <c r="A158" s="104" t="s">
        <v>1212</v>
      </c>
      <c r="D158" s="60"/>
      <c r="E158" s="60"/>
      <c r="F158" s="60"/>
      <c r="G158" s="60"/>
      <c r="H158" s="60"/>
      <c r="I158" s="60"/>
      <c r="J158" s="60"/>
      <c r="K158" s="60"/>
      <c r="L158" s="60"/>
      <c r="M158" s="60"/>
      <c r="N158" s="60"/>
      <c r="O158" s="60"/>
      <c r="P158" s="60"/>
      <c r="Q158" s="60"/>
      <c r="R158" s="60"/>
      <c r="S158" s="60"/>
      <c r="X158" s="23"/>
      <c r="Y158" s="23"/>
      <c r="Z158" s="23"/>
      <c r="AA158" s="23"/>
    </row>
    <row r="159" spans="1:37" ht="16.5" x14ac:dyDescent="0.55000000000000004">
      <c r="A159" s="104" t="s">
        <v>1276</v>
      </c>
    </row>
    <row r="160" spans="1:37" ht="16.5" x14ac:dyDescent="0.55000000000000004">
      <c r="A160" s="104" t="s">
        <v>1277</v>
      </c>
    </row>
    <row r="161" spans="1:1" ht="16.5" x14ac:dyDescent="0.55000000000000004">
      <c r="A161" s="140" t="s">
        <v>1281</v>
      </c>
    </row>
  </sheetData>
  <sheetProtection selectLockedCells="1" selectUnlockedCells="1"/>
  <sortState ref="C2:AH184">
    <sortCondition ref="D2:D184" customList="F1 Veh. Ctrl   F,F1 0.05 EE2    F,F1 0.50 EE2    F,F1 2.5  BPA    F,F1 25.0 BPA    F,F1 250.0BPA    F,F1 2500.BPA    F,F1 25000BPA    F,F1 Veh. StDose F,F1 Veh. Ctrl   M,F1 0.05 EE2    M,F1 0.50 EE2    M,F1 2.5  BPA    M,F1 25.0 BPA    M,F1 250.0BPA    M"/>
  </sortState>
  <conditionalFormatting sqref="A162:A1048576 A1:A153">
    <cfRule type="duplicateValues" dxfId="110" priority="17"/>
  </conditionalFormatting>
  <conditionalFormatting sqref="A154">
    <cfRule type="duplicateValues" dxfId="109" priority="44"/>
    <cfRule type="duplicateValues" dxfId="108" priority="45"/>
  </conditionalFormatting>
  <conditionalFormatting sqref="A155">
    <cfRule type="duplicateValues" dxfId="107" priority="11"/>
    <cfRule type="duplicateValues" dxfId="106" priority="12"/>
  </conditionalFormatting>
  <conditionalFormatting sqref="A161">
    <cfRule type="duplicateValues" dxfId="105" priority="7"/>
    <cfRule type="duplicateValues" dxfId="104" priority="8"/>
  </conditionalFormatting>
  <conditionalFormatting sqref="A160">
    <cfRule type="duplicateValues" dxfId="103" priority="3"/>
    <cfRule type="duplicateValues" dxfId="102" priority="4"/>
  </conditionalFormatting>
  <conditionalFormatting sqref="A158">
    <cfRule type="duplicateValues" dxfId="101" priority="1"/>
    <cfRule type="duplicateValues" dxfId="100" priority="2"/>
  </conditionalFormatting>
  <conditionalFormatting sqref="A159 A156:A157">
    <cfRule type="duplicateValues" dxfId="99" priority="5"/>
    <cfRule type="duplicateValues" dxfId="98" priority="6"/>
  </conditionalFormatting>
  <pageMargins left="0.75" right="0.75" top="1" bottom="1" header="0.51180555555555551" footer="0.51180555555555551"/>
  <pageSetup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61"/>
  <sheetViews>
    <sheetView zoomScaleNormal="100" workbookViewId="0"/>
  </sheetViews>
  <sheetFormatPr defaultColWidth="9.1640625" defaultRowHeight="14.4" x14ac:dyDescent="0.55000000000000004"/>
  <cols>
    <col min="1" max="1" width="12.83203125" style="23" customWidth="1"/>
    <col min="2" max="2" width="6.27734375" style="23" bestFit="1" customWidth="1"/>
    <col min="3" max="3" width="6.5546875" style="23" bestFit="1" customWidth="1"/>
    <col min="4" max="4" width="11.1640625" style="23" bestFit="1" customWidth="1"/>
    <col min="5" max="5" width="5.27734375" style="23" bestFit="1" customWidth="1"/>
    <col min="6" max="6" width="4.71875" style="23" bestFit="1" customWidth="1"/>
    <col min="7" max="7" width="11.1640625" style="23" bestFit="1" customWidth="1"/>
    <col min="8" max="8" width="11.44140625" style="23" bestFit="1" customWidth="1"/>
    <col min="9" max="9" width="11.83203125" style="23" bestFit="1" customWidth="1"/>
    <col min="10" max="11" width="9.83203125" style="23" bestFit="1" customWidth="1"/>
    <col min="12" max="12" width="5.1640625" style="23" bestFit="1" customWidth="1"/>
    <col min="13" max="14" width="12.5546875" style="23" bestFit="1" customWidth="1"/>
    <col min="15" max="15" width="16.83203125" style="23" bestFit="1" customWidth="1"/>
    <col min="16" max="16" width="16" style="23" bestFit="1" customWidth="1"/>
    <col min="17" max="17" width="16.5546875" style="23" bestFit="1" customWidth="1"/>
    <col min="18" max="18" width="16" style="23" bestFit="1" customWidth="1"/>
    <col min="19" max="19" width="12.5546875" style="23" bestFit="1" customWidth="1"/>
    <col min="20" max="20" width="10.44140625" style="23" bestFit="1" customWidth="1"/>
    <col min="21" max="21" width="12.1640625" style="23" bestFit="1" customWidth="1"/>
    <col min="22" max="22" width="41" style="23" bestFit="1" customWidth="1"/>
    <col min="23" max="23" width="31.71875" style="23" bestFit="1" customWidth="1"/>
    <col min="24" max="24" width="10.44140625" style="23" customWidth="1"/>
    <col min="25" max="25" width="9.27734375" style="23" customWidth="1"/>
    <col min="26" max="26" width="12.27734375" style="23" customWidth="1"/>
    <col min="27" max="27" width="11.27734375" style="23" customWidth="1"/>
    <col min="28" max="28" width="15.44140625" style="23" bestFit="1" customWidth="1"/>
    <col min="29" max="29" width="13.83203125" style="23" customWidth="1"/>
    <col min="30" max="30" width="11.83203125" style="23" bestFit="1" customWidth="1"/>
    <col min="31" max="31" width="10.5546875" style="22" bestFit="1" customWidth="1"/>
    <col min="32" max="35" width="8.83203125" style="32" customWidth="1"/>
    <col min="36" max="16384" width="9.1640625" style="23"/>
  </cols>
  <sheetData>
    <row r="1" spans="1:35" s="136" customFormat="1" ht="51.75" customHeight="1" thickBot="1" x14ac:dyDescent="0.6">
      <c r="A1" s="9" t="s">
        <v>1129</v>
      </c>
      <c r="B1" s="9" t="s">
        <v>1131</v>
      </c>
      <c r="C1" s="9" t="s">
        <v>1130</v>
      </c>
      <c r="D1" s="25" t="s">
        <v>1142</v>
      </c>
      <c r="E1" s="9" t="s">
        <v>1139</v>
      </c>
      <c r="F1" s="25" t="s">
        <v>1215</v>
      </c>
      <c r="G1" s="25" t="s">
        <v>1214</v>
      </c>
      <c r="H1" s="25" t="s">
        <v>1216</v>
      </c>
      <c r="I1" s="73" t="s">
        <v>1143</v>
      </c>
      <c r="J1" s="9" t="s">
        <v>1140</v>
      </c>
      <c r="K1" s="9" t="s">
        <v>1141</v>
      </c>
      <c r="L1" s="25" t="s">
        <v>1133</v>
      </c>
      <c r="M1" s="9" t="s">
        <v>1134</v>
      </c>
      <c r="N1" s="9" t="s">
        <v>1135</v>
      </c>
      <c r="O1" s="68" t="s">
        <v>1147</v>
      </c>
      <c r="P1" s="73" t="s">
        <v>1148</v>
      </c>
      <c r="Q1" s="73" t="s">
        <v>1149</v>
      </c>
      <c r="R1" s="68" t="s">
        <v>1150</v>
      </c>
      <c r="S1" s="9" t="s">
        <v>1279</v>
      </c>
      <c r="T1" s="8" t="s">
        <v>1219</v>
      </c>
      <c r="U1" s="80" t="s">
        <v>1288</v>
      </c>
      <c r="V1" s="9" t="s">
        <v>1347</v>
      </c>
      <c r="W1" s="9" t="s">
        <v>1282</v>
      </c>
      <c r="X1" s="9" t="s">
        <v>1234</v>
      </c>
      <c r="Y1" s="9" t="s">
        <v>1233</v>
      </c>
      <c r="Z1" s="9" t="s">
        <v>1232</v>
      </c>
      <c r="AA1" s="9" t="s">
        <v>1231</v>
      </c>
      <c r="AB1" s="9" t="s">
        <v>1230</v>
      </c>
      <c r="AC1" s="9" t="s">
        <v>1229</v>
      </c>
      <c r="AD1" s="9" t="s">
        <v>1228</v>
      </c>
      <c r="AE1" s="9" t="s">
        <v>1132</v>
      </c>
      <c r="AF1" s="137"/>
      <c r="AG1" s="137"/>
      <c r="AH1" s="137"/>
      <c r="AI1" s="137"/>
    </row>
    <row r="2" spans="1:35" x14ac:dyDescent="0.55000000000000004">
      <c r="A2" s="28">
        <v>21910304651</v>
      </c>
      <c r="B2" s="22" t="s">
        <v>6</v>
      </c>
      <c r="C2" s="22">
        <v>352</v>
      </c>
      <c r="D2" s="33" t="s">
        <v>1151</v>
      </c>
      <c r="E2" s="28">
        <v>852</v>
      </c>
      <c r="F2" s="33" t="s">
        <v>1127</v>
      </c>
      <c r="G2" s="33" t="s">
        <v>1126</v>
      </c>
      <c r="H2" s="33" t="s">
        <v>1154</v>
      </c>
      <c r="I2" s="33">
        <v>0</v>
      </c>
      <c r="J2" s="20">
        <v>41288</v>
      </c>
      <c r="K2" s="88">
        <v>41380</v>
      </c>
      <c r="L2" s="87">
        <v>5</v>
      </c>
      <c r="M2" s="28" t="s">
        <v>1213</v>
      </c>
      <c r="N2" s="28" t="s">
        <v>1213</v>
      </c>
      <c r="O2" s="28" t="s">
        <v>1213</v>
      </c>
      <c r="P2" s="28" t="s">
        <v>1213</v>
      </c>
      <c r="Q2" s="30" t="s">
        <v>1213</v>
      </c>
      <c r="R2" s="30" t="s">
        <v>1213</v>
      </c>
      <c r="S2" s="46" t="s">
        <v>1144</v>
      </c>
      <c r="T2" s="61">
        <v>290.89999999999998</v>
      </c>
      <c r="U2" s="35">
        <v>604.79999999999995</v>
      </c>
      <c r="V2" s="22" t="s">
        <v>1742</v>
      </c>
      <c r="W2" s="22" t="s">
        <v>144</v>
      </c>
      <c r="X2" s="35">
        <v>7.09</v>
      </c>
      <c r="Y2" s="35">
        <v>7.15</v>
      </c>
      <c r="Z2" s="35">
        <v>26.1</v>
      </c>
      <c r="AA2" s="35">
        <v>45.1</v>
      </c>
      <c r="AB2" s="35">
        <v>1.43</v>
      </c>
      <c r="AC2" s="35">
        <v>1.64</v>
      </c>
      <c r="AD2" s="35">
        <v>44.8</v>
      </c>
    </row>
    <row r="3" spans="1:35" x14ac:dyDescent="0.55000000000000004">
      <c r="A3" s="28">
        <v>21910304601</v>
      </c>
      <c r="B3" s="22" t="s">
        <v>38</v>
      </c>
      <c r="C3" s="22">
        <v>711</v>
      </c>
      <c r="D3" s="21" t="s">
        <v>1151</v>
      </c>
      <c r="E3" s="28">
        <v>843</v>
      </c>
      <c r="F3" s="21" t="s">
        <v>0</v>
      </c>
      <c r="G3" s="21" t="s">
        <v>1126</v>
      </c>
      <c r="H3" s="21" t="s">
        <v>1154</v>
      </c>
      <c r="I3" s="21">
        <v>0</v>
      </c>
      <c r="J3" s="20">
        <v>41289</v>
      </c>
      <c r="K3" s="88">
        <v>41386</v>
      </c>
      <c r="L3" s="87">
        <v>5</v>
      </c>
      <c r="M3" s="62" t="s">
        <v>1213</v>
      </c>
      <c r="N3" s="62" t="s">
        <v>1213</v>
      </c>
      <c r="O3" s="7" t="s">
        <v>1213</v>
      </c>
      <c r="P3" s="7" t="s">
        <v>1213</v>
      </c>
      <c r="Q3" s="30" t="s">
        <v>1213</v>
      </c>
      <c r="R3" s="30" t="s">
        <v>1213</v>
      </c>
      <c r="S3" s="13" t="s">
        <v>66</v>
      </c>
      <c r="T3" s="61">
        <v>545.70000000000005</v>
      </c>
      <c r="U3" s="35">
        <v>898.9</v>
      </c>
      <c r="V3" s="22" t="s">
        <v>1742</v>
      </c>
      <c r="W3" s="22" t="s">
        <v>176</v>
      </c>
      <c r="X3" s="35">
        <v>9.64</v>
      </c>
      <c r="Y3" s="35">
        <v>11.8</v>
      </c>
      <c r="Z3" s="35">
        <v>28.3</v>
      </c>
      <c r="AA3" s="35">
        <v>57.1</v>
      </c>
      <c r="AB3" s="35">
        <v>1.31</v>
      </c>
      <c r="AC3" s="35">
        <v>2.89</v>
      </c>
      <c r="AD3" s="35">
        <v>17.600000000000001</v>
      </c>
    </row>
    <row r="4" spans="1:35" x14ac:dyDescent="0.55000000000000004">
      <c r="A4" s="28">
        <v>21910304531</v>
      </c>
      <c r="B4" s="22">
        <v>63</v>
      </c>
      <c r="C4" s="22">
        <v>733</v>
      </c>
      <c r="D4" s="31" t="s">
        <v>1151</v>
      </c>
      <c r="E4" s="28">
        <v>734</v>
      </c>
      <c r="F4" s="21" t="s">
        <v>0</v>
      </c>
      <c r="G4" s="21" t="s">
        <v>1126</v>
      </c>
      <c r="H4" s="31" t="s">
        <v>1154</v>
      </c>
      <c r="I4" s="31">
        <v>0</v>
      </c>
      <c r="J4" s="20">
        <v>41260</v>
      </c>
      <c r="K4" s="88">
        <v>41358</v>
      </c>
      <c r="L4" s="87">
        <v>4</v>
      </c>
      <c r="M4" s="62" t="s">
        <v>1213</v>
      </c>
      <c r="N4" s="62" t="s">
        <v>1213</v>
      </c>
      <c r="O4" s="30" t="s">
        <v>1213</v>
      </c>
      <c r="P4" s="30" t="s">
        <v>1213</v>
      </c>
      <c r="Q4" s="30" t="s">
        <v>1213</v>
      </c>
      <c r="R4" s="30" t="s">
        <v>1213</v>
      </c>
      <c r="S4" s="13" t="s">
        <v>66</v>
      </c>
      <c r="T4" s="61">
        <v>408.6</v>
      </c>
      <c r="U4" s="58">
        <v>623.70000000000005</v>
      </c>
      <c r="V4" s="22" t="s">
        <v>1743</v>
      </c>
      <c r="W4" s="22" t="s">
        <v>106</v>
      </c>
      <c r="X4" s="35">
        <v>9</v>
      </c>
      <c r="Y4" s="35">
        <v>7.46</v>
      </c>
      <c r="Z4" s="35">
        <v>21.8</v>
      </c>
      <c r="AA4" s="35">
        <v>40.5</v>
      </c>
      <c r="AB4" s="35">
        <v>1.86</v>
      </c>
      <c r="AC4" s="35">
        <v>2.33</v>
      </c>
      <c r="AD4" s="35">
        <v>25.5</v>
      </c>
    </row>
    <row r="5" spans="1:35" x14ac:dyDescent="0.55000000000000004">
      <c r="A5" s="28">
        <v>21910304532</v>
      </c>
      <c r="B5" s="22">
        <v>66</v>
      </c>
      <c r="C5" s="22">
        <v>783</v>
      </c>
      <c r="D5" s="31" t="s">
        <v>1151</v>
      </c>
      <c r="E5" s="28">
        <v>726</v>
      </c>
      <c r="F5" s="21" t="s">
        <v>0</v>
      </c>
      <c r="G5" s="21" t="s">
        <v>1126</v>
      </c>
      <c r="H5" s="31" t="s">
        <v>1154</v>
      </c>
      <c r="I5" s="31">
        <v>0</v>
      </c>
      <c r="J5" s="20">
        <v>41264</v>
      </c>
      <c r="K5" s="88">
        <v>41358</v>
      </c>
      <c r="L5" s="87">
        <v>4</v>
      </c>
      <c r="M5" s="62" t="s">
        <v>1213</v>
      </c>
      <c r="N5" s="62" t="s">
        <v>1213</v>
      </c>
      <c r="O5" s="30" t="s">
        <v>1213</v>
      </c>
      <c r="P5" s="30" t="s">
        <v>1213</v>
      </c>
      <c r="Q5" s="30" t="s">
        <v>1213</v>
      </c>
      <c r="R5" s="30" t="s">
        <v>1213</v>
      </c>
      <c r="S5" s="13" t="s">
        <v>66</v>
      </c>
      <c r="T5" s="61">
        <v>454.9</v>
      </c>
      <c r="U5" s="58">
        <v>668.8</v>
      </c>
      <c r="V5" s="22" t="s">
        <v>1743</v>
      </c>
      <c r="W5" s="22" t="s">
        <v>109</v>
      </c>
      <c r="X5" s="35">
        <v>10.9</v>
      </c>
      <c r="Y5" s="35">
        <v>5.37</v>
      </c>
      <c r="Z5" s="35">
        <v>27.4</v>
      </c>
      <c r="AA5" s="35">
        <v>52.2</v>
      </c>
      <c r="AB5" s="35">
        <v>2.42</v>
      </c>
      <c r="AC5" s="35">
        <v>1.46</v>
      </c>
      <c r="AD5" s="35">
        <v>32.1</v>
      </c>
    </row>
    <row r="6" spans="1:35" x14ac:dyDescent="0.55000000000000004">
      <c r="A6" s="28">
        <v>21910304622</v>
      </c>
      <c r="B6" s="5">
        <v>6</v>
      </c>
      <c r="C6" s="5">
        <v>791</v>
      </c>
      <c r="D6" s="29" t="s">
        <v>1151</v>
      </c>
      <c r="E6" s="28">
        <v>727</v>
      </c>
      <c r="F6" s="33" t="s">
        <v>1127</v>
      </c>
      <c r="G6" s="33" t="s">
        <v>1126</v>
      </c>
      <c r="H6" s="29" t="s">
        <v>1154</v>
      </c>
      <c r="I6" s="29">
        <v>0</v>
      </c>
      <c r="J6" s="20">
        <v>41264</v>
      </c>
      <c r="K6" s="88">
        <v>41351</v>
      </c>
      <c r="L6" s="87">
        <v>4</v>
      </c>
      <c r="M6" s="28" t="s">
        <v>1213</v>
      </c>
      <c r="N6" s="28" t="s">
        <v>1213</v>
      </c>
      <c r="O6" s="30" t="s">
        <v>1213</v>
      </c>
      <c r="P6" s="30" t="s">
        <v>1213</v>
      </c>
      <c r="Q6" s="30" t="s">
        <v>1213</v>
      </c>
      <c r="R6" s="30" t="s">
        <v>1213</v>
      </c>
      <c r="S6" s="46" t="s">
        <v>1144</v>
      </c>
      <c r="T6" s="59">
        <v>272.2</v>
      </c>
      <c r="U6" s="6">
        <v>629</v>
      </c>
      <c r="V6" s="22" t="s">
        <v>1744</v>
      </c>
      <c r="W6" s="5" t="s">
        <v>1101</v>
      </c>
      <c r="X6" s="6">
        <v>7.6</v>
      </c>
      <c r="Y6" s="6">
        <v>13.5</v>
      </c>
      <c r="Z6" s="6">
        <v>28.1</v>
      </c>
      <c r="AA6" s="6">
        <v>28.2</v>
      </c>
      <c r="AB6" s="6">
        <v>3.79</v>
      </c>
      <c r="AC6" s="6">
        <v>3.05</v>
      </c>
      <c r="AD6" s="6">
        <v>69.099999999999994</v>
      </c>
    </row>
    <row r="7" spans="1:35" x14ac:dyDescent="0.55000000000000004">
      <c r="A7" s="28">
        <v>21910304611</v>
      </c>
      <c r="B7" s="5">
        <v>8</v>
      </c>
      <c r="C7" s="5">
        <v>867</v>
      </c>
      <c r="D7" s="29" t="s">
        <v>1151</v>
      </c>
      <c r="E7" s="28">
        <v>730</v>
      </c>
      <c r="F7" s="33" t="s">
        <v>1127</v>
      </c>
      <c r="G7" s="33" t="s">
        <v>1126</v>
      </c>
      <c r="H7" s="29" t="s">
        <v>1154</v>
      </c>
      <c r="I7" s="29">
        <v>0</v>
      </c>
      <c r="J7" s="20">
        <v>41261</v>
      </c>
      <c r="K7" s="88">
        <v>41351</v>
      </c>
      <c r="L7" s="87">
        <v>4</v>
      </c>
      <c r="M7" s="28" t="s">
        <v>1213</v>
      </c>
      <c r="N7" s="28" t="s">
        <v>1213</v>
      </c>
      <c r="O7" s="30" t="s">
        <v>1213</v>
      </c>
      <c r="P7" s="30" t="s">
        <v>1213</v>
      </c>
      <c r="Q7" s="30" t="s">
        <v>1213</v>
      </c>
      <c r="R7" s="30" t="s">
        <v>1213</v>
      </c>
      <c r="S7" s="46" t="s">
        <v>1144</v>
      </c>
      <c r="T7" s="63">
        <v>282.2</v>
      </c>
      <c r="U7" s="6">
        <v>664.4</v>
      </c>
      <c r="V7" s="22" t="s">
        <v>1744</v>
      </c>
      <c r="W7" s="5" t="s">
        <v>1103</v>
      </c>
      <c r="X7" s="6">
        <v>50</v>
      </c>
      <c r="Y7" s="6">
        <v>20.5</v>
      </c>
      <c r="Z7" s="6">
        <v>45.5</v>
      </c>
      <c r="AA7" s="6">
        <v>22.7</v>
      </c>
      <c r="AB7" s="6">
        <v>15.9</v>
      </c>
      <c r="AC7" s="6">
        <v>31.8</v>
      </c>
      <c r="AD7" s="6">
        <v>42.9</v>
      </c>
    </row>
    <row r="8" spans="1:35" x14ac:dyDescent="0.55000000000000004">
      <c r="A8" s="28">
        <v>21910304652</v>
      </c>
      <c r="B8" s="22" t="s">
        <v>27</v>
      </c>
      <c r="C8" s="22">
        <v>960</v>
      </c>
      <c r="D8" s="33" t="s">
        <v>1151</v>
      </c>
      <c r="E8" s="28">
        <v>855</v>
      </c>
      <c r="F8" s="33" t="s">
        <v>1127</v>
      </c>
      <c r="G8" s="33" t="s">
        <v>1126</v>
      </c>
      <c r="H8" s="33" t="s">
        <v>1154</v>
      </c>
      <c r="I8" s="33">
        <v>0</v>
      </c>
      <c r="J8" s="20">
        <v>41288</v>
      </c>
      <c r="K8" s="88">
        <v>41383</v>
      </c>
      <c r="L8" s="87">
        <v>5</v>
      </c>
      <c r="M8" s="28" t="s">
        <v>1213</v>
      </c>
      <c r="N8" s="28" t="s">
        <v>1213</v>
      </c>
      <c r="O8" s="28" t="s">
        <v>1213</v>
      </c>
      <c r="P8" s="28" t="s">
        <v>1213</v>
      </c>
      <c r="Q8" s="30" t="s">
        <v>1213</v>
      </c>
      <c r="R8" s="30" t="s">
        <v>1213</v>
      </c>
      <c r="S8" s="46" t="s">
        <v>1144</v>
      </c>
      <c r="T8" s="61">
        <v>254.2</v>
      </c>
      <c r="U8" s="35">
        <v>557.9</v>
      </c>
      <c r="V8" s="22" t="s">
        <v>1742</v>
      </c>
      <c r="W8" s="22" t="s">
        <v>165</v>
      </c>
      <c r="X8" s="35">
        <v>8.77</v>
      </c>
      <c r="Y8" s="35">
        <v>5.96</v>
      </c>
      <c r="Z8" s="35">
        <v>19.399999999999999</v>
      </c>
      <c r="AA8" s="35">
        <v>33.6</v>
      </c>
      <c r="AB8" s="35">
        <v>0.87</v>
      </c>
      <c r="AC8" s="35">
        <v>2.13</v>
      </c>
      <c r="AD8" s="35">
        <v>19.3</v>
      </c>
    </row>
    <row r="9" spans="1:35" x14ac:dyDescent="0.55000000000000004">
      <c r="A9" s="28">
        <v>21910304551</v>
      </c>
      <c r="B9" s="22">
        <v>91</v>
      </c>
      <c r="C9" s="22">
        <v>962</v>
      </c>
      <c r="D9" s="31" t="s">
        <v>1151</v>
      </c>
      <c r="E9" s="28">
        <v>730</v>
      </c>
      <c r="F9" s="21" t="s">
        <v>0</v>
      </c>
      <c r="G9" s="21" t="s">
        <v>1126</v>
      </c>
      <c r="H9" s="31" t="s">
        <v>1154</v>
      </c>
      <c r="I9" s="31">
        <v>0</v>
      </c>
      <c r="J9" s="20">
        <v>41261</v>
      </c>
      <c r="K9" s="88">
        <v>41359</v>
      </c>
      <c r="L9" s="87">
        <v>4</v>
      </c>
      <c r="M9" s="62" t="s">
        <v>1213</v>
      </c>
      <c r="N9" s="62" t="s">
        <v>1213</v>
      </c>
      <c r="O9" s="30" t="s">
        <v>1213</v>
      </c>
      <c r="P9" s="30" t="s">
        <v>1213</v>
      </c>
      <c r="Q9" s="30" t="s">
        <v>1213</v>
      </c>
      <c r="R9" s="30" t="s">
        <v>1213</v>
      </c>
      <c r="S9" s="13" t="s">
        <v>66</v>
      </c>
      <c r="T9" s="61">
        <v>473.6</v>
      </c>
      <c r="U9" s="35">
        <v>754.4</v>
      </c>
      <c r="V9" s="22" t="s">
        <v>1743</v>
      </c>
      <c r="W9" s="22" t="s">
        <v>130</v>
      </c>
      <c r="X9" s="35">
        <v>11.8</v>
      </c>
      <c r="Y9" s="35">
        <v>8.77</v>
      </c>
      <c r="Z9" s="35">
        <v>28.3</v>
      </c>
      <c r="AA9" s="35">
        <v>52.1</v>
      </c>
      <c r="AB9" s="35">
        <v>2.2400000000000002</v>
      </c>
      <c r="AC9" s="35">
        <v>3.24</v>
      </c>
      <c r="AD9" s="35">
        <v>21</v>
      </c>
    </row>
    <row r="10" spans="1:35" x14ac:dyDescent="0.55000000000000004">
      <c r="A10" s="28">
        <v>21910304602</v>
      </c>
      <c r="B10" s="22" t="s">
        <v>44</v>
      </c>
      <c r="C10" s="22">
        <v>1182</v>
      </c>
      <c r="D10" s="21" t="s">
        <v>1151</v>
      </c>
      <c r="E10" s="28">
        <v>854</v>
      </c>
      <c r="F10" s="21" t="s">
        <v>0</v>
      </c>
      <c r="G10" s="21" t="s">
        <v>1126</v>
      </c>
      <c r="H10" s="21" t="s">
        <v>1154</v>
      </c>
      <c r="I10" s="21">
        <v>0</v>
      </c>
      <c r="J10" s="20">
        <v>41290</v>
      </c>
      <c r="K10" s="88">
        <v>41386</v>
      </c>
      <c r="L10" s="87">
        <v>5</v>
      </c>
      <c r="M10" s="62" t="s">
        <v>1213</v>
      </c>
      <c r="N10" s="62" t="s">
        <v>1213</v>
      </c>
      <c r="O10" s="7" t="s">
        <v>1213</v>
      </c>
      <c r="P10" s="7" t="s">
        <v>1213</v>
      </c>
      <c r="Q10" s="30" t="s">
        <v>1213</v>
      </c>
      <c r="R10" s="30" t="s">
        <v>1213</v>
      </c>
      <c r="S10" s="13" t="s">
        <v>66</v>
      </c>
      <c r="T10" s="61">
        <v>438.6</v>
      </c>
      <c r="U10" s="35">
        <v>801.2</v>
      </c>
      <c r="V10" s="22" t="s">
        <v>1742</v>
      </c>
      <c r="W10" s="22" t="s">
        <v>182</v>
      </c>
      <c r="X10" s="35">
        <v>14.2</v>
      </c>
      <c r="Y10" s="35">
        <v>11.9</v>
      </c>
      <c r="Z10" s="35">
        <v>30.5</v>
      </c>
      <c r="AA10" s="35">
        <v>46.5</v>
      </c>
      <c r="AB10" s="35">
        <v>1.73</v>
      </c>
      <c r="AC10" s="35">
        <v>2.9</v>
      </c>
      <c r="AD10" s="35">
        <v>22.6</v>
      </c>
    </row>
    <row r="11" spans="1:35" x14ac:dyDescent="0.55000000000000004">
      <c r="A11" s="28">
        <v>21910304612</v>
      </c>
      <c r="B11" s="5">
        <v>11</v>
      </c>
      <c r="C11" s="5">
        <v>1203</v>
      </c>
      <c r="D11" s="29" t="s">
        <v>1151</v>
      </c>
      <c r="E11" s="28">
        <v>724</v>
      </c>
      <c r="F11" s="33" t="s">
        <v>1127</v>
      </c>
      <c r="G11" s="33" t="s">
        <v>1126</v>
      </c>
      <c r="H11" s="29" t="s">
        <v>1154</v>
      </c>
      <c r="I11" s="29">
        <v>0</v>
      </c>
      <c r="J11" s="20">
        <v>41262</v>
      </c>
      <c r="K11" s="88">
        <v>41351</v>
      </c>
      <c r="L11" s="87">
        <v>4</v>
      </c>
      <c r="M11" s="28" t="s">
        <v>1213</v>
      </c>
      <c r="N11" s="28" t="s">
        <v>1213</v>
      </c>
      <c r="O11" s="30" t="s">
        <v>1213</v>
      </c>
      <c r="P11" s="30" t="s">
        <v>1213</v>
      </c>
      <c r="Q11" s="30" t="s">
        <v>1213</v>
      </c>
      <c r="R11" s="30" t="s">
        <v>1213</v>
      </c>
      <c r="S11" s="46" t="s">
        <v>1144</v>
      </c>
      <c r="T11" s="63">
        <v>247.7</v>
      </c>
      <c r="U11" s="6">
        <v>454.3</v>
      </c>
      <c r="V11" s="22" t="s">
        <v>1744</v>
      </c>
      <c r="W11" s="5" t="s">
        <v>1106</v>
      </c>
      <c r="X11" s="6">
        <v>9.24</v>
      </c>
      <c r="Y11" s="6">
        <v>17.600000000000001</v>
      </c>
      <c r="Z11" s="6">
        <v>27.1</v>
      </c>
      <c r="AA11" s="6">
        <v>30.9</v>
      </c>
      <c r="AB11" s="6">
        <v>4.01</v>
      </c>
      <c r="AC11" s="6">
        <v>3.81</v>
      </c>
      <c r="AD11" s="6">
        <v>59.3</v>
      </c>
    </row>
    <row r="12" spans="1:35" x14ac:dyDescent="0.55000000000000004">
      <c r="A12" s="28">
        <v>21910304621</v>
      </c>
      <c r="B12" s="5">
        <v>13</v>
      </c>
      <c r="C12" s="5">
        <v>1259</v>
      </c>
      <c r="D12" s="29" t="s">
        <v>1151</v>
      </c>
      <c r="E12" s="28">
        <v>726</v>
      </c>
      <c r="F12" s="33" t="s">
        <v>1127</v>
      </c>
      <c r="G12" s="33" t="s">
        <v>1126</v>
      </c>
      <c r="H12" s="29" t="s">
        <v>1154</v>
      </c>
      <c r="I12" s="29">
        <v>0</v>
      </c>
      <c r="J12" s="20">
        <v>41264</v>
      </c>
      <c r="K12" s="88">
        <v>41351</v>
      </c>
      <c r="L12" s="87">
        <v>4</v>
      </c>
      <c r="M12" s="28" t="s">
        <v>1213</v>
      </c>
      <c r="N12" s="28" t="s">
        <v>1213</v>
      </c>
      <c r="O12" s="30" t="s">
        <v>1213</v>
      </c>
      <c r="P12" s="30" t="s">
        <v>1213</v>
      </c>
      <c r="Q12" s="30" t="s">
        <v>1213</v>
      </c>
      <c r="R12" s="30" t="s">
        <v>1213</v>
      </c>
      <c r="S12" s="46" t="s">
        <v>1224</v>
      </c>
      <c r="T12" s="59">
        <v>259.89999999999998</v>
      </c>
      <c r="U12" s="6">
        <v>486.5</v>
      </c>
      <c r="V12" s="22" t="s">
        <v>1744</v>
      </c>
      <c r="W12" s="5" t="s">
        <v>1108</v>
      </c>
      <c r="X12" s="6">
        <v>8.39</v>
      </c>
      <c r="Y12" s="6">
        <v>14</v>
      </c>
      <c r="Z12" s="6">
        <v>23.5</v>
      </c>
      <c r="AA12" s="6">
        <v>27.4</v>
      </c>
      <c r="AB12" s="6">
        <v>3.49</v>
      </c>
      <c r="AC12" s="6">
        <v>2.79</v>
      </c>
      <c r="AD12" s="6">
        <v>61.7</v>
      </c>
    </row>
    <row r="13" spans="1:35" x14ac:dyDescent="0.55000000000000004">
      <c r="A13" s="28">
        <v>21910304552</v>
      </c>
      <c r="B13" s="22">
        <v>95</v>
      </c>
      <c r="C13" s="22">
        <v>1269</v>
      </c>
      <c r="D13" s="31" t="s">
        <v>1151</v>
      </c>
      <c r="E13" s="28">
        <v>724</v>
      </c>
      <c r="F13" s="21" t="s">
        <v>0</v>
      </c>
      <c r="G13" s="21" t="s">
        <v>1126</v>
      </c>
      <c r="H13" s="31" t="s">
        <v>1154</v>
      </c>
      <c r="I13" s="31">
        <v>0</v>
      </c>
      <c r="J13" s="20">
        <v>41262</v>
      </c>
      <c r="K13" s="88">
        <v>41359</v>
      </c>
      <c r="L13" s="87">
        <v>4</v>
      </c>
      <c r="M13" s="62" t="s">
        <v>1213</v>
      </c>
      <c r="N13" s="62" t="s">
        <v>1213</v>
      </c>
      <c r="O13" s="30" t="s">
        <v>1213</v>
      </c>
      <c r="P13" s="30" t="s">
        <v>1213</v>
      </c>
      <c r="Q13" s="30" t="s">
        <v>1213</v>
      </c>
      <c r="R13" s="30" t="s">
        <v>1213</v>
      </c>
      <c r="S13" s="13" t="s">
        <v>66</v>
      </c>
      <c r="T13" s="61">
        <v>473.8</v>
      </c>
      <c r="U13" s="35">
        <v>825.7</v>
      </c>
      <c r="V13" s="22" t="s">
        <v>1743</v>
      </c>
      <c r="W13" s="22" t="s">
        <v>134</v>
      </c>
      <c r="X13" s="35">
        <v>9.9</v>
      </c>
      <c r="Y13" s="35">
        <v>7.51</v>
      </c>
      <c r="Z13" s="35">
        <v>23.7</v>
      </c>
      <c r="AA13" s="35">
        <v>43.8</v>
      </c>
      <c r="AB13" s="35">
        <v>1.9500000000000002</v>
      </c>
      <c r="AC13" s="35">
        <v>2.79</v>
      </c>
      <c r="AD13" s="35">
        <v>22.9</v>
      </c>
    </row>
    <row r="14" spans="1:35" x14ac:dyDescent="0.55000000000000004">
      <c r="A14" s="28">
        <v>21910307171</v>
      </c>
      <c r="B14" s="22" t="s">
        <v>8</v>
      </c>
      <c r="C14" s="22">
        <v>1353</v>
      </c>
      <c r="D14" s="33" t="s">
        <v>1151</v>
      </c>
      <c r="E14" s="28">
        <v>850</v>
      </c>
      <c r="F14" s="33" t="s">
        <v>1127</v>
      </c>
      <c r="G14" s="33" t="s">
        <v>1126</v>
      </c>
      <c r="H14" s="33" t="s">
        <v>1154</v>
      </c>
      <c r="I14" s="33">
        <v>0</v>
      </c>
      <c r="J14" s="20">
        <v>41289</v>
      </c>
      <c r="K14" s="88">
        <v>41380</v>
      </c>
      <c r="L14" s="87">
        <v>5</v>
      </c>
      <c r="M14" s="28" t="s">
        <v>1213</v>
      </c>
      <c r="N14" s="28" t="s">
        <v>1213</v>
      </c>
      <c r="O14" s="28" t="s">
        <v>1213</v>
      </c>
      <c r="P14" s="28" t="s">
        <v>1213</v>
      </c>
      <c r="Q14" s="30" t="s">
        <v>1213</v>
      </c>
      <c r="R14" s="30" t="s">
        <v>1213</v>
      </c>
      <c r="S14" s="46" t="s">
        <v>1144</v>
      </c>
      <c r="T14" s="61">
        <v>234</v>
      </c>
      <c r="U14" s="35">
        <v>507.7</v>
      </c>
      <c r="V14" s="22" t="s">
        <v>1742</v>
      </c>
      <c r="W14" s="22" t="s">
        <v>146</v>
      </c>
      <c r="X14" s="35">
        <v>9.33</v>
      </c>
      <c r="Y14" s="35">
        <v>7.3</v>
      </c>
      <c r="Z14" s="35">
        <v>25.8</v>
      </c>
      <c r="AA14" s="35">
        <v>38.200000000000003</v>
      </c>
      <c r="AB14" s="35">
        <v>1.65</v>
      </c>
      <c r="AC14" s="35">
        <v>2.16</v>
      </c>
      <c r="AD14" s="35">
        <v>38.9</v>
      </c>
    </row>
    <row r="15" spans="1:35" x14ac:dyDescent="0.55000000000000004">
      <c r="A15" s="28">
        <v>21910307172</v>
      </c>
      <c r="B15" s="22" t="s">
        <v>29</v>
      </c>
      <c r="C15" s="22">
        <v>1355</v>
      </c>
      <c r="D15" s="33" t="s">
        <v>1151</v>
      </c>
      <c r="E15" s="28">
        <v>846</v>
      </c>
      <c r="F15" s="33" t="s">
        <v>1127</v>
      </c>
      <c r="G15" s="33" t="s">
        <v>1126</v>
      </c>
      <c r="H15" s="33" t="s">
        <v>1154</v>
      </c>
      <c r="I15" s="33">
        <v>0</v>
      </c>
      <c r="J15" s="20">
        <v>41290</v>
      </c>
      <c r="K15" s="88">
        <v>41383</v>
      </c>
      <c r="L15" s="87">
        <v>5</v>
      </c>
      <c r="M15" s="28" t="s">
        <v>1213</v>
      </c>
      <c r="N15" s="28" t="s">
        <v>1213</v>
      </c>
      <c r="O15" s="28" t="s">
        <v>1213</v>
      </c>
      <c r="P15" s="28" t="s">
        <v>1213</v>
      </c>
      <c r="Q15" s="30" t="s">
        <v>1213</v>
      </c>
      <c r="R15" s="30" t="s">
        <v>1213</v>
      </c>
      <c r="S15" s="46" t="s">
        <v>1145</v>
      </c>
      <c r="T15" s="61">
        <v>302.89999999999998</v>
      </c>
      <c r="U15" s="35">
        <v>560.4</v>
      </c>
      <c r="V15" s="22" t="s">
        <v>1742</v>
      </c>
      <c r="W15" s="22" t="s">
        <v>167</v>
      </c>
      <c r="X15" s="35">
        <v>10.199999999999999</v>
      </c>
      <c r="Y15" s="35">
        <v>6.6</v>
      </c>
      <c r="Z15" s="35">
        <v>24.3</v>
      </c>
      <c r="AA15" s="35">
        <v>40.700000000000003</v>
      </c>
      <c r="AB15" s="35">
        <v>1.1399999999999999</v>
      </c>
      <c r="AC15" s="35">
        <v>1.85</v>
      </c>
      <c r="AD15" s="35">
        <v>25.6</v>
      </c>
    </row>
    <row r="16" spans="1:35" x14ac:dyDescent="0.55000000000000004">
      <c r="A16" s="28">
        <v>21910307141</v>
      </c>
      <c r="B16" s="22" t="s">
        <v>48</v>
      </c>
      <c r="C16" s="22">
        <v>1362</v>
      </c>
      <c r="D16" s="21" t="s">
        <v>1151</v>
      </c>
      <c r="E16" s="28">
        <v>847</v>
      </c>
      <c r="F16" s="21" t="s">
        <v>0</v>
      </c>
      <c r="G16" s="21" t="s">
        <v>1126</v>
      </c>
      <c r="H16" s="21" t="s">
        <v>1154</v>
      </c>
      <c r="I16" s="21">
        <v>0</v>
      </c>
      <c r="J16" s="20">
        <v>41290</v>
      </c>
      <c r="K16" s="88">
        <v>41386</v>
      </c>
      <c r="L16" s="87">
        <v>5</v>
      </c>
      <c r="M16" s="62" t="s">
        <v>1213</v>
      </c>
      <c r="N16" s="62" t="s">
        <v>1213</v>
      </c>
      <c r="O16" s="7" t="s">
        <v>1213</v>
      </c>
      <c r="P16" s="7" t="s">
        <v>1213</v>
      </c>
      <c r="Q16" s="30" t="s">
        <v>1213</v>
      </c>
      <c r="R16" s="30" t="s">
        <v>1213</v>
      </c>
      <c r="S16" s="13" t="s">
        <v>66</v>
      </c>
      <c r="T16" s="61">
        <v>484.2</v>
      </c>
      <c r="U16" s="35">
        <v>853</v>
      </c>
      <c r="V16" s="22" t="s">
        <v>1742</v>
      </c>
      <c r="W16" s="22" t="s">
        <v>186</v>
      </c>
      <c r="X16" s="35">
        <v>14.2</v>
      </c>
      <c r="Y16" s="35">
        <v>10</v>
      </c>
      <c r="Z16" s="35">
        <v>29.3</v>
      </c>
      <c r="AA16" s="35">
        <v>48.2</v>
      </c>
      <c r="AB16" s="35">
        <v>1.61</v>
      </c>
      <c r="AC16" s="35">
        <v>2.14</v>
      </c>
      <c r="AD16" s="35">
        <v>22.1</v>
      </c>
    </row>
    <row r="17" spans="1:30" x14ac:dyDescent="0.55000000000000004">
      <c r="A17" s="28">
        <v>21910307152</v>
      </c>
      <c r="B17" s="22" t="s">
        <v>61</v>
      </c>
      <c r="C17" s="22">
        <v>1365</v>
      </c>
      <c r="D17" s="21" t="s">
        <v>1151</v>
      </c>
      <c r="E17" s="28">
        <v>845</v>
      </c>
      <c r="F17" s="21" t="s">
        <v>0</v>
      </c>
      <c r="G17" s="21" t="s">
        <v>1126</v>
      </c>
      <c r="H17" s="21" t="s">
        <v>1154</v>
      </c>
      <c r="I17" s="21">
        <v>0</v>
      </c>
      <c r="J17" s="20">
        <v>41293</v>
      </c>
      <c r="K17" s="88">
        <v>41387</v>
      </c>
      <c r="L17" s="87">
        <v>5</v>
      </c>
      <c r="M17" s="62" t="s">
        <v>1213</v>
      </c>
      <c r="N17" s="62" t="s">
        <v>1213</v>
      </c>
      <c r="O17" s="7" t="s">
        <v>1213</v>
      </c>
      <c r="P17" s="7" t="s">
        <v>1213</v>
      </c>
      <c r="Q17" s="30" t="s">
        <v>1213</v>
      </c>
      <c r="R17" s="30" t="s">
        <v>1213</v>
      </c>
      <c r="S17" s="13" t="s">
        <v>66</v>
      </c>
      <c r="T17" s="61">
        <v>418.7</v>
      </c>
      <c r="U17" s="35">
        <v>855.8</v>
      </c>
      <c r="V17" s="22" t="s">
        <v>1742</v>
      </c>
      <c r="W17" s="22" t="s">
        <v>199</v>
      </c>
      <c r="X17" s="35">
        <v>15.2</v>
      </c>
      <c r="Y17" s="35">
        <v>10.9</v>
      </c>
      <c r="Z17" s="35">
        <v>30.6</v>
      </c>
      <c r="AA17" s="35">
        <v>53.9</v>
      </c>
      <c r="AB17" s="35">
        <v>1.54</v>
      </c>
      <c r="AC17" s="35">
        <v>2.4500000000000002</v>
      </c>
      <c r="AD17" s="35">
        <v>16.399999999999999</v>
      </c>
    </row>
    <row r="18" spans="1:30" x14ac:dyDescent="0.55000000000000004">
      <c r="A18" s="28">
        <v>21910307161</v>
      </c>
      <c r="B18" s="22" t="s">
        <v>18</v>
      </c>
      <c r="C18" s="22">
        <v>1394</v>
      </c>
      <c r="D18" s="33" t="s">
        <v>1151</v>
      </c>
      <c r="E18" s="28">
        <v>843</v>
      </c>
      <c r="F18" s="33" t="s">
        <v>1127</v>
      </c>
      <c r="G18" s="33" t="s">
        <v>1126</v>
      </c>
      <c r="H18" s="33" t="s">
        <v>1154</v>
      </c>
      <c r="I18" s="33">
        <v>0</v>
      </c>
      <c r="J18" s="20">
        <v>41289</v>
      </c>
      <c r="K18" s="88">
        <v>41381</v>
      </c>
      <c r="L18" s="87">
        <v>5</v>
      </c>
      <c r="M18" s="28" t="s">
        <v>1213</v>
      </c>
      <c r="N18" s="28" t="s">
        <v>1213</v>
      </c>
      <c r="O18" s="28" t="s">
        <v>1213</v>
      </c>
      <c r="P18" s="28" t="s">
        <v>1213</v>
      </c>
      <c r="Q18" s="30" t="s">
        <v>1213</v>
      </c>
      <c r="R18" s="30" t="s">
        <v>1213</v>
      </c>
      <c r="S18" s="46" t="s">
        <v>1144</v>
      </c>
      <c r="T18" s="61">
        <v>315</v>
      </c>
      <c r="U18" s="35">
        <v>618.6</v>
      </c>
      <c r="V18" s="22" t="s">
        <v>1742</v>
      </c>
      <c r="W18" s="22" t="s">
        <v>156</v>
      </c>
      <c r="X18" s="35">
        <v>9.3699999999999992</v>
      </c>
      <c r="Y18" s="35">
        <v>12.2</v>
      </c>
      <c r="Z18" s="35">
        <v>30.6</v>
      </c>
      <c r="AA18" s="35">
        <v>53.9</v>
      </c>
      <c r="AB18" s="35">
        <v>1.77</v>
      </c>
      <c r="AC18" s="35">
        <v>2.92</v>
      </c>
      <c r="AD18" s="35">
        <v>35.6</v>
      </c>
    </row>
    <row r="19" spans="1:30" x14ac:dyDescent="0.55000000000000004">
      <c r="A19" s="28">
        <v>21910307151</v>
      </c>
      <c r="B19" s="22" t="s">
        <v>64</v>
      </c>
      <c r="C19" s="22">
        <v>1409</v>
      </c>
      <c r="D19" s="21" t="s">
        <v>1151</v>
      </c>
      <c r="E19" s="28">
        <v>844</v>
      </c>
      <c r="F19" s="21" t="s">
        <v>0</v>
      </c>
      <c r="G19" s="21" t="s">
        <v>1126</v>
      </c>
      <c r="H19" s="21" t="s">
        <v>1154</v>
      </c>
      <c r="I19" s="21">
        <v>0</v>
      </c>
      <c r="J19" s="20">
        <v>41291</v>
      </c>
      <c r="K19" s="88">
        <v>41387</v>
      </c>
      <c r="L19" s="87">
        <v>5</v>
      </c>
      <c r="M19" s="62" t="s">
        <v>1213</v>
      </c>
      <c r="N19" s="62" t="s">
        <v>1213</v>
      </c>
      <c r="O19" s="7" t="s">
        <v>1213</v>
      </c>
      <c r="P19" s="7" t="s">
        <v>1213</v>
      </c>
      <c r="Q19" s="30" t="s">
        <v>1213</v>
      </c>
      <c r="R19" s="30" t="s">
        <v>1213</v>
      </c>
      <c r="S19" s="13" t="s">
        <v>66</v>
      </c>
      <c r="T19" s="56">
        <v>473.1</v>
      </c>
      <c r="U19" s="35">
        <v>896.1</v>
      </c>
      <c r="V19" s="22" t="s">
        <v>1742</v>
      </c>
      <c r="W19" s="22" t="s">
        <v>202</v>
      </c>
      <c r="X19" s="35">
        <v>9.8000000000000007</v>
      </c>
      <c r="Y19" s="35">
        <v>10.9</v>
      </c>
      <c r="Z19" s="35">
        <v>29.2</v>
      </c>
      <c r="AA19" s="35">
        <v>66.400000000000006</v>
      </c>
      <c r="AB19" s="35">
        <v>1.87</v>
      </c>
      <c r="AC19" s="35">
        <v>2.08</v>
      </c>
      <c r="AD19" s="35">
        <v>26.4</v>
      </c>
    </row>
    <row r="20" spans="1:30" x14ac:dyDescent="0.55000000000000004">
      <c r="A20" s="28">
        <v>21910307162</v>
      </c>
      <c r="B20" s="22" t="s">
        <v>5</v>
      </c>
      <c r="C20" s="22">
        <v>1414</v>
      </c>
      <c r="D20" s="33" t="s">
        <v>1151</v>
      </c>
      <c r="E20" s="28">
        <v>849</v>
      </c>
      <c r="F20" s="33" t="s">
        <v>1127</v>
      </c>
      <c r="G20" s="33" t="s">
        <v>1126</v>
      </c>
      <c r="H20" s="33" t="s">
        <v>1154</v>
      </c>
      <c r="I20" s="33">
        <v>0</v>
      </c>
      <c r="J20" s="20">
        <v>41289</v>
      </c>
      <c r="K20" s="88">
        <v>41379</v>
      </c>
      <c r="L20" s="87">
        <v>5</v>
      </c>
      <c r="M20" s="28" t="s">
        <v>1213</v>
      </c>
      <c r="N20" s="28" t="s">
        <v>1213</v>
      </c>
      <c r="O20" s="28" t="s">
        <v>1213</v>
      </c>
      <c r="P20" s="28" t="s">
        <v>1213</v>
      </c>
      <c r="Q20" s="30" t="s">
        <v>1213</v>
      </c>
      <c r="R20" s="30" t="s">
        <v>1213</v>
      </c>
      <c r="S20" s="46" t="s">
        <v>1144</v>
      </c>
      <c r="T20" s="61">
        <v>241.5</v>
      </c>
      <c r="U20" s="35">
        <v>556.29999999999995</v>
      </c>
      <c r="V20" s="22" t="s">
        <v>1742</v>
      </c>
      <c r="W20" s="22" t="s">
        <v>143</v>
      </c>
      <c r="X20" s="35">
        <v>8.92</v>
      </c>
      <c r="Y20" s="35">
        <v>8.2799999999999994</v>
      </c>
      <c r="Z20" s="35">
        <v>27.5</v>
      </c>
      <c r="AA20" s="35">
        <v>43</v>
      </c>
      <c r="AB20" s="35">
        <v>1.55</v>
      </c>
      <c r="AC20" s="35">
        <v>2.11</v>
      </c>
      <c r="AD20" s="35">
        <v>47.2</v>
      </c>
    </row>
    <row r="21" spans="1:30" x14ac:dyDescent="0.55000000000000004">
      <c r="A21" s="28">
        <v>21910307142</v>
      </c>
      <c r="B21" s="22" t="s">
        <v>50</v>
      </c>
      <c r="C21" s="22">
        <v>1433</v>
      </c>
      <c r="D21" s="21" t="s">
        <v>1151</v>
      </c>
      <c r="E21" s="28">
        <v>841</v>
      </c>
      <c r="F21" s="21" t="s">
        <v>0</v>
      </c>
      <c r="G21" s="21" t="s">
        <v>1126</v>
      </c>
      <c r="H21" s="21" t="s">
        <v>1154</v>
      </c>
      <c r="I21" s="21">
        <v>0</v>
      </c>
      <c r="J21" s="20">
        <v>41291</v>
      </c>
      <c r="K21" s="88">
        <v>41386</v>
      </c>
      <c r="L21" s="87">
        <v>5</v>
      </c>
      <c r="M21" s="62" t="s">
        <v>1213</v>
      </c>
      <c r="N21" s="62" t="s">
        <v>1213</v>
      </c>
      <c r="O21" s="7" t="s">
        <v>1213</v>
      </c>
      <c r="P21" s="7" t="s">
        <v>1213</v>
      </c>
      <c r="Q21" s="30" t="s">
        <v>1213</v>
      </c>
      <c r="R21" s="30" t="s">
        <v>1213</v>
      </c>
      <c r="S21" s="13" t="s">
        <v>66</v>
      </c>
      <c r="T21" s="56">
        <v>469.3</v>
      </c>
      <c r="U21" s="35">
        <v>846.5</v>
      </c>
      <c r="V21" s="22" t="s">
        <v>1742</v>
      </c>
      <c r="W21" s="22" t="s">
        <v>188</v>
      </c>
      <c r="X21" s="35">
        <v>15.6</v>
      </c>
      <c r="Y21" s="35">
        <v>14.2</v>
      </c>
      <c r="Z21" s="35">
        <v>39.799999999999997</v>
      </c>
      <c r="AA21" s="35">
        <v>53.9</v>
      </c>
      <c r="AB21" s="35">
        <v>2.42</v>
      </c>
      <c r="AC21" s="35">
        <v>3.39</v>
      </c>
      <c r="AD21" s="35">
        <v>20.100000000000001</v>
      </c>
    </row>
    <row r="22" spans="1:30" x14ac:dyDescent="0.55000000000000004">
      <c r="A22" s="28">
        <v>21910305442</v>
      </c>
      <c r="B22" s="22">
        <v>82</v>
      </c>
      <c r="C22" s="22">
        <v>110</v>
      </c>
      <c r="D22" s="31" t="s">
        <v>1151</v>
      </c>
      <c r="E22" s="28">
        <v>817</v>
      </c>
      <c r="F22" s="21" t="s">
        <v>0</v>
      </c>
      <c r="G22" s="21" t="s">
        <v>1126</v>
      </c>
      <c r="H22" s="31" t="s">
        <v>1153</v>
      </c>
      <c r="I22" s="31">
        <v>0.05</v>
      </c>
      <c r="J22" s="20">
        <v>41264</v>
      </c>
      <c r="K22" s="88">
        <v>41359</v>
      </c>
      <c r="L22" s="87">
        <v>4</v>
      </c>
      <c r="M22" s="62" t="s">
        <v>1213</v>
      </c>
      <c r="N22" s="62" t="s">
        <v>1213</v>
      </c>
      <c r="O22" s="30" t="s">
        <v>1213</v>
      </c>
      <c r="P22" s="30" t="s">
        <v>1213</v>
      </c>
      <c r="Q22" s="30" t="s">
        <v>1213</v>
      </c>
      <c r="R22" s="30" t="s">
        <v>1213</v>
      </c>
      <c r="S22" s="13" t="s">
        <v>66</v>
      </c>
      <c r="T22" s="56">
        <v>501</v>
      </c>
      <c r="U22" s="35">
        <v>817.9</v>
      </c>
      <c r="V22" s="22" t="s">
        <v>1743</v>
      </c>
      <c r="W22" s="22" t="s">
        <v>123</v>
      </c>
      <c r="X22" s="35">
        <v>10</v>
      </c>
      <c r="Y22" s="35">
        <v>10.199999999999999</v>
      </c>
      <c r="Z22" s="35">
        <v>22.6</v>
      </c>
      <c r="AA22" s="35">
        <v>42.9</v>
      </c>
      <c r="AB22" s="35">
        <v>1.8</v>
      </c>
      <c r="AC22" s="35">
        <v>3.38</v>
      </c>
      <c r="AD22" s="35">
        <v>19.7</v>
      </c>
    </row>
    <row r="23" spans="1:30" x14ac:dyDescent="0.55000000000000004">
      <c r="A23" s="28">
        <v>21910303342</v>
      </c>
      <c r="B23" s="22">
        <v>46</v>
      </c>
      <c r="C23" s="22">
        <v>232</v>
      </c>
      <c r="D23" s="31" t="s">
        <v>1151</v>
      </c>
      <c r="E23" s="28">
        <v>815</v>
      </c>
      <c r="F23" s="33" t="s">
        <v>1127</v>
      </c>
      <c r="G23" s="33" t="s">
        <v>1126</v>
      </c>
      <c r="H23" s="31" t="s">
        <v>1153</v>
      </c>
      <c r="I23" s="31">
        <v>0.05</v>
      </c>
      <c r="J23" s="20">
        <v>41260</v>
      </c>
      <c r="K23" s="88">
        <v>41355</v>
      </c>
      <c r="L23" s="87">
        <v>4</v>
      </c>
      <c r="M23" s="28" t="s">
        <v>1213</v>
      </c>
      <c r="N23" s="28" t="s">
        <v>1213</v>
      </c>
      <c r="O23" s="30" t="s">
        <v>1213</v>
      </c>
      <c r="P23" s="30" t="s">
        <v>1213</v>
      </c>
      <c r="Q23" s="30" t="s">
        <v>1213</v>
      </c>
      <c r="R23" s="30" t="s">
        <v>1213</v>
      </c>
      <c r="S23" s="46" t="s">
        <v>1145</v>
      </c>
      <c r="T23" s="61">
        <v>267.5</v>
      </c>
      <c r="U23" s="35">
        <v>573.70000000000005</v>
      </c>
      <c r="V23" s="22" t="s">
        <v>1744</v>
      </c>
      <c r="W23" s="22" t="s">
        <v>91</v>
      </c>
      <c r="X23" s="35">
        <v>4.59</v>
      </c>
      <c r="Y23" s="35">
        <v>12.3</v>
      </c>
      <c r="Z23" s="35">
        <v>25.4</v>
      </c>
      <c r="AA23" s="35">
        <v>43.5</v>
      </c>
      <c r="AB23" s="35">
        <v>1.82</v>
      </c>
      <c r="AC23" s="35">
        <v>0.86</v>
      </c>
      <c r="AD23" s="35">
        <v>73.2</v>
      </c>
    </row>
    <row r="24" spans="1:30" x14ac:dyDescent="0.55000000000000004">
      <c r="A24" s="28">
        <v>21910303312</v>
      </c>
      <c r="B24" s="22">
        <v>40</v>
      </c>
      <c r="C24" s="22">
        <v>242</v>
      </c>
      <c r="D24" s="31" t="s">
        <v>1151</v>
      </c>
      <c r="E24" s="28">
        <v>826</v>
      </c>
      <c r="F24" s="33" t="s">
        <v>1127</v>
      </c>
      <c r="G24" s="33" t="s">
        <v>1126</v>
      </c>
      <c r="H24" s="31" t="s">
        <v>1153</v>
      </c>
      <c r="I24" s="31">
        <v>0.05</v>
      </c>
      <c r="J24" s="20">
        <v>41262</v>
      </c>
      <c r="K24" s="88">
        <v>41354</v>
      </c>
      <c r="L24" s="87">
        <v>4</v>
      </c>
      <c r="M24" s="28" t="s">
        <v>1213</v>
      </c>
      <c r="N24" s="28" t="s">
        <v>1213</v>
      </c>
      <c r="O24" s="30" t="s">
        <v>1213</v>
      </c>
      <c r="P24" s="30" t="s">
        <v>1213</v>
      </c>
      <c r="Q24" s="30" t="s">
        <v>1213</v>
      </c>
      <c r="R24" s="30" t="s">
        <v>1213</v>
      </c>
      <c r="S24" s="46" t="s">
        <v>1144</v>
      </c>
      <c r="T24" s="61">
        <v>271.60000000000002</v>
      </c>
      <c r="U24" s="35">
        <v>635.1</v>
      </c>
      <c r="V24" s="22" t="s">
        <v>1744</v>
      </c>
      <c r="W24" s="22" t="s">
        <v>87</v>
      </c>
      <c r="X24" s="35">
        <v>7.04</v>
      </c>
      <c r="Y24" s="35">
        <v>9.17</v>
      </c>
      <c r="Z24" s="35">
        <v>20.5</v>
      </c>
      <c r="AA24" s="35">
        <v>33.6</v>
      </c>
      <c r="AB24" s="35">
        <v>2.1800000000000002</v>
      </c>
      <c r="AC24" s="35">
        <v>0.68</v>
      </c>
      <c r="AD24" s="35">
        <v>82.9</v>
      </c>
    </row>
    <row r="25" spans="1:30" x14ac:dyDescent="0.55000000000000004">
      <c r="A25" s="28">
        <v>21910305501</v>
      </c>
      <c r="B25" s="22" t="s">
        <v>24</v>
      </c>
      <c r="C25" s="22">
        <v>285</v>
      </c>
      <c r="D25" s="33" t="s">
        <v>1151</v>
      </c>
      <c r="E25" s="28">
        <v>938</v>
      </c>
      <c r="F25" s="33" t="s">
        <v>1127</v>
      </c>
      <c r="G25" s="33" t="s">
        <v>1126</v>
      </c>
      <c r="H25" s="33" t="s">
        <v>1153</v>
      </c>
      <c r="I25" s="33">
        <v>0.05</v>
      </c>
      <c r="J25" s="20">
        <v>41288</v>
      </c>
      <c r="K25" s="88">
        <v>41383</v>
      </c>
      <c r="L25" s="87">
        <v>5</v>
      </c>
      <c r="M25" s="28" t="s">
        <v>1213</v>
      </c>
      <c r="N25" s="28" t="s">
        <v>1213</v>
      </c>
      <c r="O25" s="28" t="s">
        <v>1213</v>
      </c>
      <c r="P25" s="28" t="s">
        <v>1213</v>
      </c>
      <c r="Q25" s="30" t="s">
        <v>1213</v>
      </c>
      <c r="R25" s="30" t="s">
        <v>1213</v>
      </c>
      <c r="S25" s="46" t="s">
        <v>1145</v>
      </c>
      <c r="T25" s="61">
        <v>315.7</v>
      </c>
      <c r="U25" s="35">
        <v>710.6</v>
      </c>
      <c r="V25" s="22" t="s">
        <v>1742</v>
      </c>
      <c r="W25" s="22" t="s">
        <v>162</v>
      </c>
      <c r="X25" s="35">
        <v>5.8</v>
      </c>
      <c r="Y25" s="35">
        <v>6.92</v>
      </c>
      <c r="Z25" s="35">
        <v>17.7</v>
      </c>
      <c r="AA25" s="35">
        <v>42.6</v>
      </c>
      <c r="AB25" s="35">
        <v>0.99</v>
      </c>
      <c r="AC25" s="35">
        <v>1.78</v>
      </c>
      <c r="AD25" s="35">
        <v>29</v>
      </c>
    </row>
    <row r="26" spans="1:30" x14ac:dyDescent="0.55000000000000004">
      <c r="A26" s="28">
        <v>21910305462</v>
      </c>
      <c r="B26" s="22" t="s">
        <v>52</v>
      </c>
      <c r="C26" s="22">
        <v>295</v>
      </c>
      <c r="D26" s="21" t="s">
        <v>1151</v>
      </c>
      <c r="E26" s="28">
        <v>936</v>
      </c>
      <c r="F26" s="21" t="s">
        <v>0</v>
      </c>
      <c r="G26" s="21" t="s">
        <v>1126</v>
      </c>
      <c r="H26" s="21" t="s">
        <v>1153</v>
      </c>
      <c r="I26" s="21">
        <v>0.05</v>
      </c>
      <c r="J26" s="20">
        <v>41289</v>
      </c>
      <c r="K26" s="88">
        <v>41387</v>
      </c>
      <c r="L26" s="87">
        <v>5</v>
      </c>
      <c r="M26" s="62" t="s">
        <v>1213</v>
      </c>
      <c r="N26" s="62" t="s">
        <v>1213</v>
      </c>
      <c r="O26" s="7" t="s">
        <v>1213</v>
      </c>
      <c r="P26" s="7" t="s">
        <v>1213</v>
      </c>
      <c r="Q26" s="30" t="s">
        <v>1213</v>
      </c>
      <c r="R26" s="30" t="s">
        <v>1213</v>
      </c>
      <c r="S26" s="13" t="s">
        <v>66</v>
      </c>
      <c r="T26" s="56">
        <v>525.5</v>
      </c>
      <c r="U26" s="35">
        <v>812.4</v>
      </c>
      <c r="V26" s="22" t="s">
        <v>1742</v>
      </c>
      <c r="W26" s="22" t="s">
        <v>190</v>
      </c>
      <c r="X26" s="35">
        <v>8.1199999999999992</v>
      </c>
      <c r="Y26" s="35">
        <v>8.83</v>
      </c>
      <c r="Z26" s="35">
        <v>28.4</v>
      </c>
      <c r="AA26" s="35">
        <v>67.3</v>
      </c>
      <c r="AB26" s="35">
        <v>1.1599999999999999</v>
      </c>
      <c r="AC26" s="35">
        <v>1.9500000000000002</v>
      </c>
      <c r="AD26" s="35">
        <v>30.6</v>
      </c>
    </row>
    <row r="27" spans="1:30" x14ac:dyDescent="0.55000000000000004">
      <c r="A27" s="28">
        <v>21910305512</v>
      </c>
      <c r="B27" s="22" t="s">
        <v>12</v>
      </c>
      <c r="C27" s="22">
        <v>390</v>
      </c>
      <c r="D27" s="33" t="s">
        <v>1151</v>
      </c>
      <c r="E27" s="28">
        <v>937</v>
      </c>
      <c r="F27" s="33" t="s">
        <v>1127</v>
      </c>
      <c r="G27" s="33" t="s">
        <v>1126</v>
      </c>
      <c r="H27" s="33" t="s">
        <v>1153</v>
      </c>
      <c r="I27" s="33">
        <v>0.05</v>
      </c>
      <c r="J27" s="20">
        <v>41290</v>
      </c>
      <c r="K27" s="88">
        <v>41381</v>
      </c>
      <c r="L27" s="87">
        <v>5</v>
      </c>
      <c r="M27" s="28" t="s">
        <v>1213</v>
      </c>
      <c r="N27" s="28" t="s">
        <v>1213</v>
      </c>
      <c r="O27" s="28" t="s">
        <v>1213</v>
      </c>
      <c r="P27" s="28" t="s">
        <v>1213</v>
      </c>
      <c r="Q27" s="30" t="s">
        <v>1213</v>
      </c>
      <c r="R27" s="30" t="s">
        <v>1213</v>
      </c>
      <c r="S27" s="46" t="s">
        <v>1144</v>
      </c>
      <c r="T27" s="61">
        <v>276</v>
      </c>
      <c r="U27" s="35">
        <v>569.70000000000005</v>
      </c>
      <c r="V27" s="22" t="s">
        <v>1742</v>
      </c>
      <c r="W27" s="22" t="s">
        <v>150</v>
      </c>
      <c r="X27" s="35">
        <v>9.16</v>
      </c>
      <c r="Y27" s="35">
        <v>10.6</v>
      </c>
      <c r="Z27" s="35">
        <v>22.9</v>
      </c>
      <c r="AA27" s="35">
        <v>38.6</v>
      </c>
      <c r="AB27" s="35">
        <v>1.29</v>
      </c>
      <c r="AC27" s="35">
        <v>2.85</v>
      </c>
      <c r="AD27" s="35">
        <v>27.5</v>
      </c>
    </row>
    <row r="28" spans="1:30" x14ac:dyDescent="0.55000000000000004">
      <c r="A28" s="28">
        <v>21910305461</v>
      </c>
      <c r="B28" s="22" t="s">
        <v>37</v>
      </c>
      <c r="C28" s="22">
        <v>478</v>
      </c>
      <c r="D28" s="21" t="s">
        <v>1151</v>
      </c>
      <c r="E28" s="28">
        <v>938</v>
      </c>
      <c r="F28" s="21" t="s">
        <v>0</v>
      </c>
      <c r="G28" s="21" t="s">
        <v>1126</v>
      </c>
      <c r="H28" s="21" t="s">
        <v>1153</v>
      </c>
      <c r="I28" s="21">
        <v>0.05</v>
      </c>
      <c r="J28" s="20">
        <v>41288</v>
      </c>
      <c r="K28" s="88">
        <v>41386</v>
      </c>
      <c r="L28" s="87">
        <v>5</v>
      </c>
      <c r="M28" s="62" t="s">
        <v>1213</v>
      </c>
      <c r="N28" s="62" t="s">
        <v>1213</v>
      </c>
      <c r="O28" s="7" t="s">
        <v>1213</v>
      </c>
      <c r="P28" s="7" t="s">
        <v>1213</v>
      </c>
      <c r="Q28" s="30" t="s">
        <v>1213</v>
      </c>
      <c r="R28" s="30" t="s">
        <v>1213</v>
      </c>
      <c r="S28" s="13" t="s">
        <v>66</v>
      </c>
      <c r="T28" s="56">
        <v>422.3</v>
      </c>
      <c r="U28" s="35">
        <v>877.6</v>
      </c>
      <c r="V28" s="22" t="s">
        <v>1742</v>
      </c>
      <c r="W28" s="22" t="s">
        <v>175</v>
      </c>
      <c r="X28" s="35">
        <v>13.2</v>
      </c>
      <c r="Y28" s="35">
        <v>14</v>
      </c>
      <c r="Z28" s="35">
        <v>31.4</v>
      </c>
      <c r="AA28" s="35">
        <v>52.3</v>
      </c>
      <c r="AB28" s="35">
        <v>1.47</v>
      </c>
      <c r="AC28" s="35">
        <v>3.7</v>
      </c>
      <c r="AD28" s="35">
        <v>17.399999999999999</v>
      </c>
    </row>
    <row r="29" spans="1:30" x14ac:dyDescent="0.55000000000000004">
      <c r="A29" s="28">
        <v>21910305421</v>
      </c>
      <c r="B29" s="22">
        <v>59</v>
      </c>
      <c r="C29" s="22">
        <v>506</v>
      </c>
      <c r="D29" s="31" t="s">
        <v>1151</v>
      </c>
      <c r="E29" s="28">
        <v>816</v>
      </c>
      <c r="F29" s="21" t="s">
        <v>0</v>
      </c>
      <c r="G29" s="21" t="s">
        <v>1126</v>
      </c>
      <c r="H29" s="31" t="s">
        <v>1153</v>
      </c>
      <c r="I29" s="31">
        <v>0.05</v>
      </c>
      <c r="J29" s="20">
        <v>41261</v>
      </c>
      <c r="K29" s="88">
        <v>41358</v>
      </c>
      <c r="L29" s="87">
        <v>4</v>
      </c>
      <c r="M29" s="62" t="s">
        <v>1213</v>
      </c>
      <c r="N29" s="62" t="s">
        <v>1213</v>
      </c>
      <c r="O29" s="30" t="s">
        <v>1213</v>
      </c>
      <c r="P29" s="30" t="s">
        <v>1213</v>
      </c>
      <c r="Q29" s="30" t="s">
        <v>1213</v>
      </c>
      <c r="R29" s="30" t="s">
        <v>1213</v>
      </c>
      <c r="S29" s="13" t="s">
        <v>66</v>
      </c>
      <c r="T29" s="61">
        <v>487.8</v>
      </c>
      <c r="U29" s="61">
        <v>1054</v>
      </c>
      <c r="V29" s="22" t="s">
        <v>1743</v>
      </c>
      <c r="W29" s="22" t="s">
        <v>102</v>
      </c>
      <c r="X29" s="35">
        <v>15.1</v>
      </c>
      <c r="Y29" s="35">
        <v>9.8800000000000008</v>
      </c>
      <c r="Z29" s="35">
        <v>35.9</v>
      </c>
      <c r="AA29" s="35">
        <v>48</v>
      </c>
      <c r="AB29" s="35">
        <v>2.2799999999999998</v>
      </c>
      <c r="AC29" s="35">
        <v>2.89</v>
      </c>
      <c r="AD29" s="35">
        <v>23.6</v>
      </c>
    </row>
    <row r="30" spans="1:30" x14ac:dyDescent="0.55000000000000004">
      <c r="A30" s="28">
        <v>21910305511</v>
      </c>
      <c r="B30" s="22" t="s">
        <v>13</v>
      </c>
      <c r="C30" s="22">
        <v>553</v>
      </c>
      <c r="D30" s="33" t="s">
        <v>1151</v>
      </c>
      <c r="E30" s="28">
        <v>941</v>
      </c>
      <c r="F30" s="33" t="s">
        <v>1127</v>
      </c>
      <c r="G30" s="33" t="s">
        <v>1126</v>
      </c>
      <c r="H30" s="33" t="s">
        <v>1153</v>
      </c>
      <c r="I30" s="33">
        <v>0.05</v>
      </c>
      <c r="J30" s="20">
        <v>41289</v>
      </c>
      <c r="K30" s="88">
        <v>41381</v>
      </c>
      <c r="L30" s="87">
        <v>5</v>
      </c>
      <c r="M30" s="28" t="s">
        <v>1213</v>
      </c>
      <c r="N30" s="28" t="s">
        <v>1213</v>
      </c>
      <c r="O30" s="28" t="s">
        <v>1213</v>
      </c>
      <c r="P30" s="28" t="s">
        <v>1213</v>
      </c>
      <c r="Q30" s="30" t="s">
        <v>1213</v>
      </c>
      <c r="R30" s="30" t="s">
        <v>1213</v>
      </c>
      <c r="S30" s="46" t="s">
        <v>1144</v>
      </c>
      <c r="T30" s="61">
        <v>267</v>
      </c>
      <c r="U30" s="35">
        <v>581.70000000000005</v>
      </c>
      <c r="V30" s="22" t="s">
        <v>1742</v>
      </c>
      <c r="W30" s="22" t="s">
        <v>151</v>
      </c>
      <c r="X30" s="35">
        <v>8.7799999999999994</v>
      </c>
      <c r="Y30" s="35">
        <v>10.6</v>
      </c>
      <c r="Z30" s="35">
        <v>25.2</v>
      </c>
      <c r="AA30" s="35">
        <v>48.6</v>
      </c>
      <c r="AB30" s="35">
        <v>1.73</v>
      </c>
      <c r="AC30" s="35">
        <v>2.83</v>
      </c>
      <c r="AD30" s="35">
        <v>35.9</v>
      </c>
    </row>
    <row r="31" spans="1:30" x14ac:dyDescent="0.55000000000000004">
      <c r="A31" s="28">
        <v>21910305432</v>
      </c>
      <c r="B31" s="22">
        <v>87</v>
      </c>
      <c r="C31" s="22">
        <v>628</v>
      </c>
      <c r="D31" s="31" t="s">
        <v>1151</v>
      </c>
      <c r="E31" s="28">
        <v>823</v>
      </c>
      <c r="F31" s="21" t="s">
        <v>0</v>
      </c>
      <c r="G31" s="21" t="s">
        <v>1126</v>
      </c>
      <c r="H31" s="31" t="s">
        <v>1153</v>
      </c>
      <c r="I31" s="31">
        <v>0.05</v>
      </c>
      <c r="J31" s="20">
        <v>41262</v>
      </c>
      <c r="K31" s="88">
        <v>41359</v>
      </c>
      <c r="L31" s="87">
        <v>4</v>
      </c>
      <c r="M31" s="62" t="s">
        <v>1213</v>
      </c>
      <c r="N31" s="62" t="s">
        <v>1213</v>
      </c>
      <c r="O31" s="30" t="s">
        <v>1213</v>
      </c>
      <c r="P31" s="30" t="s">
        <v>1213</v>
      </c>
      <c r="Q31" s="30" t="s">
        <v>1213</v>
      </c>
      <c r="R31" s="30" t="s">
        <v>1213</v>
      </c>
      <c r="S31" s="13" t="s">
        <v>66</v>
      </c>
      <c r="T31" s="61">
        <v>545.4</v>
      </c>
      <c r="U31" s="35">
        <v>761.1</v>
      </c>
      <c r="V31" s="22" t="s">
        <v>1743</v>
      </c>
      <c r="W31" s="22" t="s">
        <v>126</v>
      </c>
      <c r="X31" s="35">
        <v>8.52</v>
      </c>
      <c r="Y31" s="35">
        <v>8.02</v>
      </c>
      <c r="Z31" s="35">
        <v>21.5</v>
      </c>
      <c r="AA31" s="35">
        <v>39</v>
      </c>
      <c r="AB31" s="35">
        <v>1.57</v>
      </c>
      <c r="AC31" s="35">
        <v>2.72</v>
      </c>
      <c r="AD31" s="35">
        <v>26.3</v>
      </c>
    </row>
    <row r="32" spans="1:30" x14ac:dyDescent="0.55000000000000004">
      <c r="A32" s="28">
        <v>21910305441</v>
      </c>
      <c r="B32" s="22">
        <v>88</v>
      </c>
      <c r="C32" s="22">
        <v>686</v>
      </c>
      <c r="D32" s="31" t="s">
        <v>1151</v>
      </c>
      <c r="E32" s="28">
        <v>820</v>
      </c>
      <c r="F32" s="21" t="s">
        <v>0</v>
      </c>
      <c r="G32" s="21" t="s">
        <v>1126</v>
      </c>
      <c r="H32" s="31" t="s">
        <v>1153</v>
      </c>
      <c r="I32" s="31">
        <v>0.05</v>
      </c>
      <c r="J32" s="20">
        <v>41263</v>
      </c>
      <c r="K32" s="88">
        <v>41359</v>
      </c>
      <c r="L32" s="87">
        <v>4</v>
      </c>
      <c r="M32" s="62" t="s">
        <v>1213</v>
      </c>
      <c r="N32" s="62" t="s">
        <v>1213</v>
      </c>
      <c r="O32" s="30" t="s">
        <v>1213</v>
      </c>
      <c r="P32" s="30" t="s">
        <v>1213</v>
      </c>
      <c r="Q32" s="30" t="s">
        <v>1213</v>
      </c>
      <c r="R32" s="30" t="s">
        <v>1213</v>
      </c>
      <c r="S32" s="13" t="s">
        <v>66</v>
      </c>
      <c r="T32" s="61">
        <v>396.1</v>
      </c>
      <c r="U32" s="35">
        <v>879.9</v>
      </c>
      <c r="V32" s="22" t="s">
        <v>1743</v>
      </c>
      <c r="W32" s="22" t="s">
        <v>127</v>
      </c>
      <c r="X32" s="35">
        <v>8.18</v>
      </c>
      <c r="Y32" s="35">
        <v>7.75</v>
      </c>
      <c r="Z32" s="35">
        <v>22</v>
      </c>
      <c r="AA32" s="35">
        <v>53.1</v>
      </c>
      <c r="AB32" s="35">
        <v>1.62</v>
      </c>
      <c r="AC32" s="35">
        <v>2.41</v>
      </c>
      <c r="AD32" s="35">
        <v>24.4</v>
      </c>
    </row>
    <row r="33" spans="1:30" x14ac:dyDescent="0.55000000000000004">
      <c r="A33" s="28">
        <v>21910303351</v>
      </c>
      <c r="B33" s="22">
        <v>41</v>
      </c>
      <c r="C33" s="22">
        <v>734</v>
      </c>
      <c r="D33" s="31" t="s">
        <v>1151</v>
      </c>
      <c r="E33" s="28">
        <v>816</v>
      </c>
      <c r="F33" s="33" t="s">
        <v>1127</v>
      </c>
      <c r="G33" s="33" t="s">
        <v>1126</v>
      </c>
      <c r="H33" s="31" t="s">
        <v>1153</v>
      </c>
      <c r="I33" s="31">
        <v>0.05</v>
      </c>
      <c r="J33" s="20">
        <v>41261</v>
      </c>
      <c r="K33" s="88">
        <v>41354</v>
      </c>
      <c r="L33" s="87">
        <v>4</v>
      </c>
      <c r="M33" s="28" t="s">
        <v>1213</v>
      </c>
      <c r="N33" s="28" t="s">
        <v>1213</v>
      </c>
      <c r="O33" s="30" t="s">
        <v>1213</v>
      </c>
      <c r="P33" s="30" t="s">
        <v>1213</v>
      </c>
      <c r="Q33" s="30" t="s">
        <v>1213</v>
      </c>
      <c r="R33" s="30" t="s">
        <v>1213</v>
      </c>
      <c r="S33" s="46" t="s">
        <v>1128</v>
      </c>
      <c r="T33" s="61">
        <v>314</v>
      </c>
      <c r="U33" s="35">
        <v>838.3</v>
      </c>
      <c r="V33" s="22" t="s">
        <v>1744</v>
      </c>
      <c r="W33" s="22" t="s">
        <v>88</v>
      </c>
      <c r="X33" s="35">
        <v>8.8699999999999992</v>
      </c>
      <c r="Y33" s="35">
        <v>8.8000000000000007</v>
      </c>
      <c r="Z33" s="35">
        <v>27</v>
      </c>
      <c r="AA33" s="35">
        <v>40.299999999999997</v>
      </c>
      <c r="AB33" s="35">
        <v>3.94</v>
      </c>
      <c r="AC33" s="35">
        <v>0.77</v>
      </c>
      <c r="AD33" s="35">
        <v>87.2</v>
      </c>
    </row>
    <row r="34" spans="1:30" x14ac:dyDescent="0.55000000000000004">
      <c r="A34" s="28">
        <v>21910305502</v>
      </c>
      <c r="B34" s="22" t="s">
        <v>22</v>
      </c>
      <c r="C34" s="22">
        <v>784</v>
      </c>
      <c r="D34" s="33" t="s">
        <v>1151</v>
      </c>
      <c r="E34" s="28">
        <v>939</v>
      </c>
      <c r="F34" s="33" t="s">
        <v>1127</v>
      </c>
      <c r="G34" s="33" t="s">
        <v>1126</v>
      </c>
      <c r="H34" s="33" t="s">
        <v>1153</v>
      </c>
      <c r="I34" s="33">
        <v>0.05</v>
      </c>
      <c r="J34" s="20">
        <v>41289</v>
      </c>
      <c r="K34" s="88">
        <v>41382</v>
      </c>
      <c r="L34" s="87">
        <v>5</v>
      </c>
      <c r="M34" s="28" t="s">
        <v>1213</v>
      </c>
      <c r="N34" s="28" t="s">
        <v>1213</v>
      </c>
      <c r="O34" s="28" t="s">
        <v>1213</v>
      </c>
      <c r="P34" s="28" t="s">
        <v>1213</v>
      </c>
      <c r="Q34" s="30" t="s">
        <v>1213</v>
      </c>
      <c r="R34" s="30" t="s">
        <v>1213</v>
      </c>
      <c r="S34" s="46" t="s">
        <v>1144</v>
      </c>
      <c r="T34" s="61">
        <v>316.5</v>
      </c>
      <c r="U34" s="35">
        <v>588.70000000000005</v>
      </c>
      <c r="V34" s="22" t="s">
        <v>1742</v>
      </c>
      <c r="W34" s="22" t="s">
        <v>160</v>
      </c>
      <c r="X34" s="35">
        <v>7.41</v>
      </c>
      <c r="Y34" s="35">
        <v>6.6</v>
      </c>
      <c r="Z34" s="35">
        <v>21.8</v>
      </c>
      <c r="AA34" s="35">
        <v>49</v>
      </c>
      <c r="AB34" s="35">
        <v>1.08</v>
      </c>
      <c r="AC34" s="35">
        <v>1.2</v>
      </c>
      <c r="AD34" s="35">
        <v>42.9</v>
      </c>
    </row>
    <row r="35" spans="1:30" x14ac:dyDescent="0.55000000000000004">
      <c r="A35" s="28">
        <v>21910305412</v>
      </c>
      <c r="B35" s="22">
        <v>70</v>
      </c>
      <c r="C35" s="22">
        <v>1033</v>
      </c>
      <c r="D35" s="31" t="s">
        <v>1151</v>
      </c>
      <c r="E35" s="28">
        <v>815</v>
      </c>
      <c r="F35" s="21" t="s">
        <v>0</v>
      </c>
      <c r="G35" s="21" t="s">
        <v>1126</v>
      </c>
      <c r="H35" s="31" t="s">
        <v>1153</v>
      </c>
      <c r="I35" s="31">
        <v>0.05</v>
      </c>
      <c r="J35" s="20">
        <v>41260</v>
      </c>
      <c r="K35" s="88">
        <v>41358</v>
      </c>
      <c r="L35" s="87">
        <v>4</v>
      </c>
      <c r="M35" s="62" t="s">
        <v>1213</v>
      </c>
      <c r="N35" s="62" t="s">
        <v>1213</v>
      </c>
      <c r="O35" s="30" t="s">
        <v>1213</v>
      </c>
      <c r="P35" s="30" t="s">
        <v>1213</v>
      </c>
      <c r="Q35" s="30" t="s">
        <v>1213</v>
      </c>
      <c r="R35" s="30" t="s">
        <v>1213</v>
      </c>
      <c r="S35" s="13" t="s">
        <v>66</v>
      </c>
      <c r="T35" s="61">
        <v>513.20000000000005</v>
      </c>
      <c r="U35" s="58">
        <v>970.3</v>
      </c>
      <c r="V35" s="22" t="s">
        <v>1743</v>
      </c>
      <c r="W35" s="22" t="s">
        <v>111</v>
      </c>
      <c r="X35" s="35">
        <v>10.1</v>
      </c>
      <c r="Y35" s="35">
        <v>6</v>
      </c>
      <c r="Z35" s="35">
        <v>26.6</v>
      </c>
      <c r="AA35" s="35">
        <v>62.1</v>
      </c>
      <c r="AB35" s="35">
        <v>1.75</v>
      </c>
      <c r="AC35" s="35">
        <v>1.6</v>
      </c>
      <c r="AD35" s="35">
        <v>19.399999999999999</v>
      </c>
    </row>
    <row r="36" spans="1:30" x14ac:dyDescent="0.55000000000000004">
      <c r="A36" s="28">
        <v>21910305431</v>
      </c>
      <c r="B36" s="22">
        <v>93</v>
      </c>
      <c r="C36" s="22">
        <v>1041</v>
      </c>
      <c r="D36" s="31" t="s">
        <v>1151</v>
      </c>
      <c r="E36" s="28">
        <v>814</v>
      </c>
      <c r="F36" s="21" t="s">
        <v>0</v>
      </c>
      <c r="G36" s="21" t="s">
        <v>1126</v>
      </c>
      <c r="H36" s="31" t="s">
        <v>1153</v>
      </c>
      <c r="I36" s="31">
        <v>0.05</v>
      </c>
      <c r="J36" s="20">
        <v>41262</v>
      </c>
      <c r="K36" s="88">
        <v>41359</v>
      </c>
      <c r="L36" s="87">
        <v>4</v>
      </c>
      <c r="M36" s="62" t="s">
        <v>1213</v>
      </c>
      <c r="N36" s="62" t="s">
        <v>1213</v>
      </c>
      <c r="O36" s="30" t="s">
        <v>1213</v>
      </c>
      <c r="P36" s="30" t="s">
        <v>1213</v>
      </c>
      <c r="Q36" s="30" t="s">
        <v>1213</v>
      </c>
      <c r="R36" s="30" t="s">
        <v>1213</v>
      </c>
      <c r="S36" s="13" t="s">
        <v>66</v>
      </c>
      <c r="T36" s="61">
        <v>460.9</v>
      </c>
      <c r="U36" s="35">
        <v>843.5</v>
      </c>
      <c r="V36" s="22" t="s">
        <v>1743</v>
      </c>
      <c r="W36" s="22" t="s">
        <v>132</v>
      </c>
      <c r="X36" s="35">
        <v>11.3</v>
      </c>
      <c r="Y36" s="35">
        <v>8.19</v>
      </c>
      <c r="Z36" s="35">
        <v>25.7</v>
      </c>
      <c r="AA36" s="35">
        <v>53.6</v>
      </c>
      <c r="AB36" s="35">
        <v>2.42</v>
      </c>
      <c r="AC36" s="35">
        <v>2.82</v>
      </c>
      <c r="AD36" s="35">
        <v>25</v>
      </c>
    </row>
    <row r="37" spans="1:30" x14ac:dyDescent="0.55000000000000004">
      <c r="A37" s="28">
        <v>21910303352</v>
      </c>
      <c r="B37" s="22">
        <v>34</v>
      </c>
      <c r="C37" s="22">
        <v>1159</v>
      </c>
      <c r="D37" s="31" t="s">
        <v>1151</v>
      </c>
      <c r="E37" s="28">
        <v>814</v>
      </c>
      <c r="F37" s="33" t="s">
        <v>1127</v>
      </c>
      <c r="G37" s="33" t="s">
        <v>1126</v>
      </c>
      <c r="H37" s="31" t="s">
        <v>1153</v>
      </c>
      <c r="I37" s="31">
        <v>0.05</v>
      </c>
      <c r="J37" s="20">
        <v>41262</v>
      </c>
      <c r="K37" s="88">
        <v>41353</v>
      </c>
      <c r="L37" s="87">
        <v>4</v>
      </c>
      <c r="M37" s="28" t="s">
        <v>1213</v>
      </c>
      <c r="N37" s="28" t="s">
        <v>1213</v>
      </c>
      <c r="O37" s="30" t="s">
        <v>1213</v>
      </c>
      <c r="P37" s="30" t="s">
        <v>1213</v>
      </c>
      <c r="Q37" s="30" t="s">
        <v>1213</v>
      </c>
      <c r="R37" s="30" t="s">
        <v>1213</v>
      </c>
      <c r="S37" s="46" t="s">
        <v>1144</v>
      </c>
      <c r="T37" s="61">
        <v>263</v>
      </c>
      <c r="U37" s="35">
        <v>568</v>
      </c>
      <c r="V37" s="22" t="s">
        <v>1744</v>
      </c>
      <c r="W37" s="22" t="s">
        <v>83</v>
      </c>
      <c r="X37" s="35">
        <v>7.7</v>
      </c>
      <c r="Y37" s="35">
        <v>8.77</v>
      </c>
      <c r="Z37" s="35">
        <v>23.9</v>
      </c>
      <c r="AA37" s="35">
        <v>48.6</v>
      </c>
      <c r="AB37" s="35">
        <v>3.45</v>
      </c>
      <c r="AC37" s="35">
        <v>0.82</v>
      </c>
      <c r="AD37" s="35">
        <v>76.099999999999994</v>
      </c>
    </row>
    <row r="38" spans="1:30" x14ac:dyDescent="0.55000000000000004">
      <c r="A38" s="28">
        <v>21910303341</v>
      </c>
      <c r="B38" s="22">
        <v>51</v>
      </c>
      <c r="C38" s="22">
        <v>1235</v>
      </c>
      <c r="D38" s="31" t="s">
        <v>1151</v>
      </c>
      <c r="E38" s="28">
        <v>821</v>
      </c>
      <c r="F38" s="33" t="s">
        <v>1127</v>
      </c>
      <c r="G38" s="33" t="s">
        <v>1126</v>
      </c>
      <c r="H38" s="31" t="s">
        <v>1153</v>
      </c>
      <c r="I38" s="31">
        <v>0.05</v>
      </c>
      <c r="J38" s="20">
        <v>41259</v>
      </c>
      <c r="K38" s="88">
        <v>41355</v>
      </c>
      <c r="L38" s="87">
        <v>4</v>
      </c>
      <c r="M38" s="28" t="s">
        <v>1213</v>
      </c>
      <c r="N38" s="28" t="s">
        <v>1213</v>
      </c>
      <c r="O38" s="30" t="s">
        <v>1213</v>
      </c>
      <c r="P38" s="30" t="s">
        <v>1213</v>
      </c>
      <c r="Q38" s="30" t="s">
        <v>1213</v>
      </c>
      <c r="R38" s="30" t="s">
        <v>1213</v>
      </c>
      <c r="S38" s="46" t="s">
        <v>1144</v>
      </c>
      <c r="T38" s="61">
        <v>286.7</v>
      </c>
      <c r="U38" s="56">
        <v>665.3</v>
      </c>
      <c r="V38" s="22" t="s">
        <v>1744</v>
      </c>
      <c r="W38" s="22" t="s">
        <v>96</v>
      </c>
      <c r="X38" s="35">
        <v>8.33</v>
      </c>
      <c r="Y38" s="35">
        <v>10.4</v>
      </c>
      <c r="Z38" s="35">
        <v>32.299999999999997</v>
      </c>
      <c r="AA38" s="35">
        <v>47.4</v>
      </c>
      <c r="AB38" s="35">
        <v>3.49</v>
      </c>
      <c r="AC38" s="35">
        <v>1.0900000000000001</v>
      </c>
      <c r="AD38" s="35">
        <v>74.5</v>
      </c>
    </row>
    <row r="39" spans="1:30" x14ac:dyDescent="0.55000000000000004">
      <c r="A39" s="28">
        <v>21910303311</v>
      </c>
      <c r="B39" s="22">
        <v>35</v>
      </c>
      <c r="C39" s="22">
        <v>1252</v>
      </c>
      <c r="D39" s="31" t="s">
        <v>1151</v>
      </c>
      <c r="E39" s="28">
        <v>822</v>
      </c>
      <c r="F39" s="33" t="s">
        <v>1127</v>
      </c>
      <c r="G39" s="33" t="s">
        <v>1126</v>
      </c>
      <c r="H39" s="31" t="s">
        <v>1153</v>
      </c>
      <c r="I39" s="31">
        <v>0.05</v>
      </c>
      <c r="J39" s="20">
        <v>41262</v>
      </c>
      <c r="K39" s="88">
        <v>41353</v>
      </c>
      <c r="L39" s="87">
        <v>4</v>
      </c>
      <c r="M39" s="28" t="s">
        <v>1213</v>
      </c>
      <c r="N39" s="28" t="s">
        <v>1213</v>
      </c>
      <c r="O39" s="30" t="s">
        <v>1213</v>
      </c>
      <c r="P39" s="30" t="s">
        <v>1213</v>
      </c>
      <c r="Q39" s="30" t="s">
        <v>1213</v>
      </c>
      <c r="R39" s="30" t="s">
        <v>1213</v>
      </c>
      <c r="S39" s="46" t="s">
        <v>1144</v>
      </c>
      <c r="T39" s="61">
        <v>293.3</v>
      </c>
      <c r="U39" s="35">
        <v>582.79999999999995</v>
      </c>
      <c r="V39" s="22" t="s">
        <v>1744</v>
      </c>
      <c r="W39" s="22" t="s">
        <v>84</v>
      </c>
      <c r="X39" s="35">
        <v>8.9499999999999993</v>
      </c>
      <c r="Y39" s="35">
        <v>9.52</v>
      </c>
      <c r="Z39" s="35">
        <v>25</v>
      </c>
      <c r="AA39" s="35">
        <v>45.8</v>
      </c>
      <c r="AB39" s="35">
        <v>3.45</v>
      </c>
      <c r="AC39" s="35">
        <v>0.98</v>
      </c>
      <c r="AD39" s="35">
        <v>75.099999999999994</v>
      </c>
    </row>
    <row r="40" spans="1:30" x14ac:dyDescent="0.55000000000000004">
      <c r="A40" s="28">
        <v>21910305422</v>
      </c>
      <c r="B40" s="22">
        <v>73</v>
      </c>
      <c r="C40" s="22">
        <v>1297</v>
      </c>
      <c r="D40" s="31" t="s">
        <v>1151</v>
      </c>
      <c r="E40" s="28">
        <v>824</v>
      </c>
      <c r="F40" s="21" t="s">
        <v>0</v>
      </c>
      <c r="G40" s="21" t="s">
        <v>1126</v>
      </c>
      <c r="H40" s="31" t="s">
        <v>1153</v>
      </c>
      <c r="I40" s="31">
        <v>0.05</v>
      </c>
      <c r="J40" s="20">
        <v>41261</v>
      </c>
      <c r="K40" s="88">
        <v>41358</v>
      </c>
      <c r="L40" s="87">
        <v>4</v>
      </c>
      <c r="M40" s="62" t="s">
        <v>1213</v>
      </c>
      <c r="N40" s="62" t="s">
        <v>1213</v>
      </c>
      <c r="O40" s="30" t="s">
        <v>1213</v>
      </c>
      <c r="P40" s="30" t="s">
        <v>1213</v>
      </c>
      <c r="Q40" s="30" t="s">
        <v>1213</v>
      </c>
      <c r="R40" s="30" t="s">
        <v>1213</v>
      </c>
      <c r="S40" s="13" t="s">
        <v>66</v>
      </c>
      <c r="T40" s="61">
        <v>452.5</v>
      </c>
      <c r="U40" s="58">
        <v>930.6</v>
      </c>
      <c r="V40" s="22" t="s">
        <v>1743</v>
      </c>
      <c r="W40" s="22" t="s">
        <v>114</v>
      </c>
      <c r="X40" s="35">
        <v>16.600000000000001</v>
      </c>
      <c r="Y40" s="35">
        <v>5.1100000000000003</v>
      </c>
      <c r="Z40" s="35">
        <v>34.9</v>
      </c>
      <c r="AA40" s="35">
        <v>55.6</v>
      </c>
      <c r="AB40" s="35">
        <v>1.94</v>
      </c>
      <c r="AC40" s="35">
        <v>1.35</v>
      </c>
      <c r="AD40" s="35">
        <v>19.399999999999999</v>
      </c>
    </row>
    <row r="41" spans="1:30" x14ac:dyDescent="0.55000000000000004">
      <c r="A41" s="28">
        <v>21910305411</v>
      </c>
      <c r="B41" s="22">
        <v>74</v>
      </c>
      <c r="C41" s="22">
        <v>1327</v>
      </c>
      <c r="D41" s="31" t="s">
        <v>1151</v>
      </c>
      <c r="E41" s="28">
        <v>821</v>
      </c>
      <c r="F41" s="21" t="s">
        <v>0</v>
      </c>
      <c r="G41" s="21" t="s">
        <v>1126</v>
      </c>
      <c r="H41" s="31" t="s">
        <v>1153</v>
      </c>
      <c r="I41" s="31">
        <v>0.05</v>
      </c>
      <c r="J41" s="20">
        <v>41259</v>
      </c>
      <c r="K41" s="88">
        <v>41358</v>
      </c>
      <c r="L41" s="87">
        <v>4</v>
      </c>
      <c r="M41" s="62" t="s">
        <v>1213</v>
      </c>
      <c r="N41" s="62" t="s">
        <v>1213</v>
      </c>
      <c r="O41" s="30" t="s">
        <v>1213</v>
      </c>
      <c r="P41" s="30" t="s">
        <v>1213</v>
      </c>
      <c r="Q41" s="30" t="s">
        <v>1213</v>
      </c>
      <c r="R41" s="30" t="s">
        <v>1213</v>
      </c>
      <c r="S41" s="13" t="s">
        <v>66</v>
      </c>
      <c r="T41" s="61">
        <v>459.5</v>
      </c>
      <c r="U41" s="58">
        <v>781.6</v>
      </c>
      <c r="V41" s="22" t="s">
        <v>1743</v>
      </c>
      <c r="W41" s="22" t="s">
        <v>115</v>
      </c>
      <c r="X41" s="35">
        <v>10.7</v>
      </c>
      <c r="Y41" s="35">
        <v>7.7</v>
      </c>
      <c r="Z41" s="35">
        <v>28.4</v>
      </c>
      <c r="AA41" s="35">
        <v>57.5</v>
      </c>
      <c r="AB41" s="35">
        <v>2.1800000000000002</v>
      </c>
      <c r="AC41" s="35">
        <v>1.81</v>
      </c>
      <c r="AD41" s="35">
        <v>20.399999999999999</v>
      </c>
    </row>
    <row r="42" spans="1:30" x14ac:dyDescent="0.55000000000000004">
      <c r="A42" s="28">
        <v>21910305601</v>
      </c>
      <c r="B42" s="22">
        <v>26</v>
      </c>
      <c r="C42" s="22">
        <v>290</v>
      </c>
      <c r="D42" s="31" t="s">
        <v>1151</v>
      </c>
      <c r="E42" s="28">
        <v>835</v>
      </c>
      <c r="F42" s="33" t="s">
        <v>1127</v>
      </c>
      <c r="G42" s="33" t="s">
        <v>1126</v>
      </c>
      <c r="H42" s="31" t="s">
        <v>1153</v>
      </c>
      <c r="I42" s="31">
        <v>0.5</v>
      </c>
      <c r="J42" s="20">
        <v>41263</v>
      </c>
      <c r="K42" s="88">
        <v>41353</v>
      </c>
      <c r="L42" s="87">
        <v>4</v>
      </c>
      <c r="M42" s="28" t="s">
        <v>1213</v>
      </c>
      <c r="N42" s="28" t="s">
        <v>1213</v>
      </c>
      <c r="O42" s="30" t="s">
        <v>1213</v>
      </c>
      <c r="P42" s="30" t="s">
        <v>1213</v>
      </c>
      <c r="Q42" s="30" t="s">
        <v>1213</v>
      </c>
      <c r="R42" s="30" t="s">
        <v>1213</v>
      </c>
      <c r="S42" s="46" t="s">
        <v>1225</v>
      </c>
      <c r="T42" s="61">
        <v>286</v>
      </c>
      <c r="U42" s="35">
        <v>666.5</v>
      </c>
      <c r="V42" s="22" t="s">
        <v>1744</v>
      </c>
      <c r="W42" s="22" t="s">
        <v>75</v>
      </c>
      <c r="X42" s="35">
        <v>9.0299999999999994</v>
      </c>
      <c r="Y42" s="35">
        <v>11.2</v>
      </c>
      <c r="Z42" s="35">
        <v>31.9</v>
      </c>
      <c r="AA42" s="35">
        <v>50.1</v>
      </c>
      <c r="AB42" s="35">
        <v>3.88</v>
      </c>
      <c r="AC42" s="35">
        <v>0.69</v>
      </c>
      <c r="AD42" s="35">
        <v>74.7</v>
      </c>
    </row>
    <row r="43" spans="1:30" x14ac:dyDescent="0.55000000000000004">
      <c r="A43" s="28">
        <v>21910305581</v>
      </c>
      <c r="B43" s="22">
        <v>28</v>
      </c>
      <c r="C43" s="22">
        <v>728</v>
      </c>
      <c r="D43" s="31" t="s">
        <v>1151</v>
      </c>
      <c r="E43" s="28">
        <v>827</v>
      </c>
      <c r="F43" s="33" t="s">
        <v>1127</v>
      </c>
      <c r="G43" s="33" t="s">
        <v>1126</v>
      </c>
      <c r="H43" s="31" t="s">
        <v>1153</v>
      </c>
      <c r="I43" s="31">
        <v>0.5</v>
      </c>
      <c r="J43" s="20">
        <v>41262</v>
      </c>
      <c r="K43" s="88">
        <v>41353</v>
      </c>
      <c r="L43" s="87">
        <v>4</v>
      </c>
      <c r="M43" s="28" t="s">
        <v>1213</v>
      </c>
      <c r="N43" s="28" t="s">
        <v>1213</v>
      </c>
      <c r="O43" s="30" t="s">
        <v>1213</v>
      </c>
      <c r="P43" s="30" t="s">
        <v>1213</v>
      </c>
      <c r="Q43" s="30" t="s">
        <v>1213</v>
      </c>
      <c r="R43" s="30" t="s">
        <v>1213</v>
      </c>
      <c r="S43" s="46" t="s">
        <v>1225</v>
      </c>
      <c r="T43" s="61">
        <v>215.2</v>
      </c>
      <c r="U43" s="35">
        <v>396.4</v>
      </c>
      <c r="V43" s="22" t="s">
        <v>1744</v>
      </c>
      <c r="W43" s="22" t="s">
        <v>77</v>
      </c>
      <c r="X43" s="35">
        <v>6.22</v>
      </c>
      <c r="Y43" s="35">
        <v>9.5399999999999991</v>
      </c>
      <c r="Z43" s="35">
        <v>21.4</v>
      </c>
      <c r="AA43" s="35">
        <v>42.6</v>
      </c>
      <c r="AB43" s="35">
        <v>2.69</v>
      </c>
      <c r="AC43" s="35">
        <v>0.73</v>
      </c>
      <c r="AD43" s="35">
        <v>66.2</v>
      </c>
    </row>
    <row r="44" spans="1:30" x14ac:dyDescent="0.55000000000000004">
      <c r="A44" s="28">
        <v>21910305592</v>
      </c>
      <c r="B44" s="22">
        <v>31</v>
      </c>
      <c r="C44" s="22">
        <v>1105</v>
      </c>
      <c r="D44" s="31" t="s">
        <v>1151</v>
      </c>
      <c r="E44" s="28">
        <v>838</v>
      </c>
      <c r="F44" s="33" t="s">
        <v>1127</v>
      </c>
      <c r="G44" s="33" t="s">
        <v>1126</v>
      </c>
      <c r="H44" s="31" t="s">
        <v>1153</v>
      </c>
      <c r="I44" s="31">
        <v>0.5</v>
      </c>
      <c r="J44" s="20">
        <v>41262</v>
      </c>
      <c r="K44" s="88">
        <v>41353</v>
      </c>
      <c r="L44" s="87">
        <v>4</v>
      </c>
      <c r="M44" s="28" t="s">
        <v>1213</v>
      </c>
      <c r="N44" s="28" t="s">
        <v>1213</v>
      </c>
      <c r="O44" s="30" t="s">
        <v>1213</v>
      </c>
      <c r="P44" s="30" t="s">
        <v>1213</v>
      </c>
      <c r="Q44" s="30" t="s">
        <v>1213</v>
      </c>
      <c r="R44" s="30" t="s">
        <v>1213</v>
      </c>
      <c r="S44" s="46" t="s">
        <v>1144</v>
      </c>
      <c r="T44" s="56">
        <v>335.4</v>
      </c>
      <c r="U44" s="35">
        <v>663.5</v>
      </c>
      <c r="V44" s="22" t="s">
        <v>1744</v>
      </c>
      <c r="W44" s="22" t="s">
        <v>80</v>
      </c>
      <c r="X44" s="35">
        <v>5.18</v>
      </c>
      <c r="Y44" s="35">
        <v>5.58</v>
      </c>
      <c r="Z44" s="35">
        <v>19.2</v>
      </c>
      <c r="AA44" s="35">
        <v>33.1</v>
      </c>
      <c r="AB44" s="35">
        <v>2.06</v>
      </c>
      <c r="AC44" s="35">
        <v>0.58000000000000007</v>
      </c>
      <c r="AD44" s="35">
        <v>71.5</v>
      </c>
    </row>
    <row r="45" spans="1:30" x14ac:dyDescent="0.55000000000000004">
      <c r="A45" s="28">
        <v>21910305591</v>
      </c>
      <c r="B45" s="22">
        <v>32</v>
      </c>
      <c r="C45" s="22">
        <v>1106</v>
      </c>
      <c r="D45" s="31" t="s">
        <v>1151</v>
      </c>
      <c r="E45" s="28">
        <v>836</v>
      </c>
      <c r="F45" s="33" t="s">
        <v>1127</v>
      </c>
      <c r="G45" s="33" t="s">
        <v>1126</v>
      </c>
      <c r="H45" s="31" t="s">
        <v>1153</v>
      </c>
      <c r="I45" s="31">
        <v>0.5</v>
      </c>
      <c r="J45" s="20">
        <v>41262</v>
      </c>
      <c r="K45" s="88">
        <v>41353</v>
      </c>
      <c r="L45" s="87">
        <v>4</v>
      </c>
      <c r="M45" s="28" t="s">
        <v>1213</v>
      </c>
      <c r="N45" s="28" t="s">
        <v>1213</v>
      </c>
      <c r="O45" s="30" t="s">
        <v>1213</v>
      </c>
      <c r="P45" s="30" t="s">
        <v>1213</v>
      </c>
      <c r="Q45" s="30" t="s">
        <v>1213</v>
      </c>
      <c r="R45" s="30" t="s">
        <v>1213</v>
      </c>
      <c r="S45" s="46" t="s">
        <v>1144</v>
      </c>
      <c r="T45" s="61">
        <v>266.5</v>
      </c>
      <c r="U45" s="35">
        <v>583.5</v>
      </c>
      <c r="V45" s="22" t="s">
        <v>1744</v>
      </c>
      <c r="W45" s="22" t="s">
        <v>81</v>
      </c>
      <c r="X45" s="35">
        <v>6.38</v>
      </c>
      <c r="Y45" s="35">
        <v>11</v>
      </c>
      <c r="Z45" s="35">
        <v>28.7</v>
      </c>
      <c r="AA45" s="35">
        <v>47.2</v>
      </c>
      <c r="AB45" s="35">
        <v>3.44</v>
      </c>
      <c r="AC45" s="35">
        <v>0.7</v>
      </c>
      <c r="AD45" s="35">
        <v>77.900000000000006</v>
      </c>
    </row>
    <row r="46" spans="1:30" x14ac:dyDescent="0.55000000000000004">
      <c r="A46" s="28">
        <v>21910305602</v>
      </c>
      <c r="B46" s="22">
        <v>33</v>
      </c>
      <c r="C46" s="22">
        <v>1117</v>
      </c>
      <c r="D46" s="31" t="s">
        <v>1151</v>
      </c>
      <c r="E46" s="28">
        <v>832</v>
      </c>
      <c r="F46" s="33" t="s">
        <v>1127</v>
      </c>
      <c r="G46" s="33" t="s">
        <v>1126</v>
      </c>
      <c r="H46" s="31" t="s">
        <v>1153</v>
      </c>
      <c r="I46" s="31">
        <v>0.5</v>
      </c>
      <c r="J46" s="20">
        <v>41264</v>
      </c>
      <c r="K46" s="88">
        <v>41353</v>
      </c>
      <c r="L46" s="87">
        <v>4</v>
      </c>
      <c r="M46" s="28" t="s">
        <v>1213</v>
      </c>
      <c r="N46" s="28" t="s">
        <v>1213</v>
      </c>
      <c r="O46" s="30" t="s">
        <v>1213</v>
      </c>
      <c r="P46" s="30" t="s">
        <v>1213</v>
      </c>
      <c r="Q46" s="30" t="s">
        <v>1213</v>
      </c>
      <c r="R46" s="30" t="s">
        <v>1213</v>
      </c>
      <c r="S46" s="46" t="s">
        <v>1144</v>
      </c>
      <c r="T46" s="61">
        <v>258.3</v>
      </c>
      <c r="U46" s="35">
        <v>508</v>
      </c>
      <c r="V46" s="22" t="s">
        <v>1744</v>
      </c>
      <c r="W46" s="22" t="s">
        <v>82</v>
      </c>
      <c r="X46" s="35">
        <v>5.59</v>
      </c>
      <c r="Y46" s="35">
        <v>8.82</v>
      </c>
      <c r="Z46" s="35">
        <v>22.1</v>
      </c>
      <c r="AA46" s="35">
        <v>38.9</v>
      </c>
      <c r="AB46" s="35">
        <v>2.2999999999999998</v>
      </c>
      <c r="AC46" s="35">
        <v>0.86</v>
      </c>
      <c r="AD46" s="35">
        <v>63.6</v>
      </c>
    </row>
    <row r="47" spans="1:30" x14ac:dyDescent="0.55000000000000004">
      <c r="A47" s="28">
        <v>21910305582</v>
      </c>
      <c r="B47" s="22">
        <v>36</v>
      </c>
      <c r="C47" s="22">
        <v>1262</v>
      </c>
      <c r="D47" s="31" t="s">
        <v>1151</v>
      </c>
      <c r="E47" s="28">
        <v>834</v>
      </c>
      <c r="F47" s="33" t="s">
        <v>1127</v>
      </c>
      <c r="G47" s="33" t="s">
        <v>1126</v>
      </c>
      <c r="H47" s="31" t="s">
        <v>1153</v>
      </c>
      <c r="I47" s="31">
        <v>0.5</v>
      </c>
      <c r="J47" s="20">
        <v>41262</v>
      </c>
      <c r="K47" s="88">
        <v>41353</v>
      </c>
      <c r="L47" s="87">
        <v>4</v>
      </c>
      <c r="M47" s="28" t="s">
        <v>1213</v>
      </c>
      <c r="N47" s="28" t="s">
        <v>1213</v>
      </c>
      <c r="O47" s="30" t="s">
        <v>1213</v>
      </c>
      <c r="P47" s="30" t="s">
        <v>1213</v>
      </c>
      <c r="Q47" s="30" t="s">
        <v>1213</v>
      </c>
      <c r="R47" s="30" t="s">
        <v>1213</v>
      </c>
      <c r="S47" s="46" t="s">
        <v>1225</v>
      </c>
      <c r="T47" s="61">
        <v>262.39999999999998</v>
      </c>
      <c r="U47" s="35">
        <v>674.4</v>
      </c>
      <c r="V47" s="22" t="s">
        <v>1744</v>
      </c>
      <c r="W47" s="22" t="s">
        <v>85</v>
      </c>
      <c r="X47" s="35">
        <v>6.42</v>
      </c>
      <c r="Y47" s="35">
        <v>8.91</v>
      </c>
      <c r="Z47" s="35">
        <v>17.899999999999999</v>
      </c>
      <c r="AA47" s="35">
        <v>40.1</v>
      </c>
      <c r="AB47" s="35">
        <v>1.85</v>
      </c>
      <c r="AC47" s="35">
        <v>0.41</v>
      </c>
      <c r="AD47" s="35">
        <v>69.099999999999994</v>
      </c>
    </row>
    <row r="48" spans="1:30" x14ac:dyDescent="0.55000000000000004">
      <c r="A48" s="28">
        <v>21910307092</v>
      </c>
      <c r="B48" s="22">
        <v>75</v>
      </c>
      <c r="C48" s="22">
        <v>1350</v>
      </c>
      <c r="D48" s="31" t="s">
        <v>1151</v>
      </c>
      <c r="E48" s="28">
        <v>837</v>
      </c>
      <c r="F48" s="21" t="s">
        <v>0</v>
      </c>
      <c r="G48" s="21" t="s">
        <v>1126</v>
      </c>
      <c r="H48" s="31" t="s">
        <v>1153</v>
      </c>
      <c r="I48" s="31">
        <v>0.5</v>
      </c>
      <c r="J48" s="20">
        <v>41260</v>
      </c>
      <c r="K48" s="88">
        <v>41358</v>
      </c>
      <c r="L48" s="87">
        <v>4</v>
      </c>
      <c r="M48" s="62" t="s">
        <v>1213</v>
      </c>
      <c r="N48" s="62" t="s">
        <v>1213</v>
      </c>
      <c r="O48" s="30" t="s">
        <v>1213</v>
      </c>
      <c r="P48" s="30" t="s">
        <v>1213</v>
      </c>
      <c r="Q48" s="30" t="s">
        <v>1213</v>
      </c>
      <c r="R48" s="30" t="s">
        <v>1213</v>
      </c>
      <c r="S48" s="13" t="s">
        <v>66</v>
      </c>
      <c r="T48" s="61">
        <v>456.6</v>
      </c>
      <c r="U48" s="58">
        <v>835.8</v>
      </c>
      <c r="V48" s="22" t="s">
        <v>1743</v>
      </c>
      <c r="W48" s="22" t="s">
        <v>116</v>
      </c>
      <c r="X48" s="35">
        <v>10.5</v>
      </c>
      <c r="Y48" s="35">
        <v>6.71</v>
      </c>
      <c r="Z48" s="35">
        <v>27.4</v>
      </c>
      <c r="AA48" s="35">
        <v>68.3</v>
      </c>
      <c r="AB48" s="35">
        <v>2.09</v>
      </c>
      <c r="AC48" s="35">
        <v>1.86</v>
      </c>
      <c r="AD48" s="35">
        <v>22.8</v>
      </c>
    </row>
    <row r="49" spans="1:30" x14ac:dyDescent="0.55000000000000004">
      <c r="A49" s="28">
        <v>21910307261</v>
      </c>
      <c r="B49" s="22" t="s">
        <v>3</v>
      </c>
      <c r="C49" s="22">
        <v>1356</v>
      </c>
      <c r="D49" s="33" t="s">
        <v>1151</v>
      </c>
      <c r="E49" s="28">
        <v>949</v>
      </c>
      <c r="F49" s="33" t="s">
        <v>1127</v>
      </c>
      <c r="G49" s="33" t="s">
        <v>1126</v>
      </c>
      <c r="H49" s="33" t="s">
        <v>1153</v>
      </c>
      <c r="I49" s="33">
        <v>0.5</v>
      </c>
      <c r="J49" s="20">
        <v>41288</v>
      </c>
      <c r="K49" s="88">
        <v>41379</v>
      </c>
      <c r="L49" s="87">
        <v>5</v>
      </c>
      <c r="M49" s="28" t="s">
        <v>1213</v>
      </c>
      <c r="N49" s="28" t="s">
        <v>1213</v>
      </c>
      <c r="O49" s="28" t="s">
        <v>1213</v>
      </c>
      <c r="P49" s="28" t="s">
        <v>1213</v>
      </c>
      <c r="Q49" s="30" t="s">
        <v>1213</v>
      </c>
      <c r="R49" s="30" t="s">
        <v>1213</v>
      </c>
      <c r="S49" s="46" t="s">
        <v>1145</v>
      </c>
      <c r="T49" s="61">
        <v>288.5</v>
      </c>
      <c r="U49" s="35">
        <v>483</v>
      </c>
      <c r="V49" s="22" t="s">
        <v>1742</v>
      </c>
      <c r="W49" s="22" t="s">
        <v>141</v>
      </c>
      <c r="X49" s="35">
        <v>17.600000000000001</v>
      </c>
      <c r="Y49" s="35">
        <v>15</v>
      </c>
      <c r="Z49" s="35">
        <v>39.4</v>
      </c>
      <c r="AA49" s="35">
        <v>42.8</v>
      </c>
      <c r="AB49" s="35">
        <v>2.97</v>
      </c>
      <c r="AC49" s="35">
        <v>5.3</v>
      </c>
      <c r="AD49" s="35">
        <v>36.4</v>
      </c>
    </row>
    <row r="50" spans="1:30" x14ac:dyDescent="0.55000000000000004">
      <c r="A50" s="28">
        <v>21910307242</v>
      </c>
      <c r="B50" s="22" t="s">
        <v>47</v>
      </c>
      <c r="C50" s="22">
        <v>1358</v>
      </c>
      <c r="D50" s="21" t="s">
        <v>1151</v>
      </c>
      <c r="E50" s="28">
        <v>955</v>
      </c>
      <c r="F50" s="21" t="s">
        <v>0</v>
      </c>
      <c r="G50" s="21" t="s">
        <v>1126</v>
      </c>
      <c r="H50" s="21" t="s">
        <v>1153</v>
      </c>
      <c r="I50" s="21">
        <v>0.5</v>
      </c>
      <c r="J50" s="20">
        <v>41288</v>
      </c>
      <c r="K50" s="88">
        <v>41386</v>
      </c>
      <c r="L50" s="87">
        <v>5</v>
      </c>
      <c r="M50" s="62" t="s">
        <v>1213</v>
      </c>
      <c r="N50" s="62" t="s">
        <v>1213</v>
      </c>
      <c r="O50" s="7" t="s">
        <v>1213</v>
      </c>
      <c r="P50" s="7" t="s">
        <v>1213</v>
      </c>
      <c r="Q50" s="30" t="s">
        <v>1213</v>
      </c>
      <c r="R50" s="30" t="s">
        <v>1213</v>
      </c>
      <c r="S50" s="13" t="s">
        <v>66</v>
      </c>
      <c r="T50" s="61">
        <v>549.20000000000005</v>
      </c>
      <c r="U50" s="35">
        <v>1116.9000000000001</v>
      </c>
      <c r="V50" s="22" t="s">
        <v>1742</v>
      </c>
      <c r="W50" s="22" t="s">
        <v>185</v>
      </c>
      <c r="X50" s="35">
        <v>13.2</v>
      </c>
      <c r="Y50" s="35">
        <v>12.3</v>
      </c>
      <c r="Z50" s="35">
        <v>31.5</v>
      </c>
      <c r="AA50" s="35">
        <v>57.8</v>
      </c>
      <c r="AB50" s="35">
        <v>1.72</v>
      </c>
      <c r="AC50" s="35">
        <v>2.98</v>
      </c>
      <c r="AD50" s="35">
        <v>21.9</v>
      </c>
    </row>
    <row r="51" spans="1:30" x14ac:dyDescent="0.55000000000000004">
      <c r="A51" s="28">
        <v>21910307112</v>
      </c>
      <c r="B51" s="22">
        <v>97</v>
      </c>
      <c r="C51" s="22">
        <v>1359</v>
      </c>
      <c r="D51" s="31" t="s">
        <v>1151</v>
      </c>
      <c r="E51" s="28">
        <v>832</v>
      </c>
      <c r="F51" s="21" t="s">
        <v>0</v>
      </c>
      <c r="G51" s="21" t="s">
        <v>1126</v>
      </c>
      <c r="H51" s="31" t="s">
        <v>1153</v>
      </c>
      <c r="I51" s="31">
        <v>0.5</v>
      </c>
      <c r="J51" s="20">
        <v>41264</v>
      </c>
      <c r="K51" s="88">
        <v>41359</v>
      </c>
      <c r="L51" s="87">
        <v>4</v>
      </c>
      <c r="M51" s="62" t="s">
        <v>1213</v>
      </c>
      <c r="N51" s="62" t="s">
        <v>1213</v>
      </c>
      <c r="O51" s="30" t="s">
        <v>1213</v>
      </c>
      <c r="P51" s="30" t="s">
        <v>1213</v>
      </c>
      <c r="Q51" s="30" t="s">
        <v>1213</v>
      </c>
      <c r="R51" s="30" t="s">
        <v>1213</v>
      </c>
      <c r="S51" s="13" t="s">
        <v>66</v>
      </c>
      <c r="T51" s="61">
        <v>493.4</v>
      </c>
      <c r="U51" s="35">
        <v>906.5</v>
      </c>
      <c r="V51" s="22" t="s">
        <v>1743</v>
      </c>
      <c r="W51" s="22" t="s">
        <v>136</v>
      </c>
      <c r="X51" s="35">
        <v>8.6999999999999993</v>
      </c>
      <c r="Y51" s="35">
        <v>7.22</v>
      </c>
      <c r="Z51" s="35">
        <v>25.5</v>
      </c>
      <c r="AA51" s="35">
        <v>52.6</v>
      </c>
      <c r="AB51" s="35">
        <v>2</v>
      </c>
      <c r="AC51" s="35">
        <v>2.88</v>
      </c>
      <c r="AD51" s="35">
        <v>24.3</v>
      </c>
    </row>
    <row r="52" spans="1:30" x14ac:dyDescent="0.55000000000000004">
      <c r="A52" s="28">
        <v>21910307272</v>
      </c>
      <c r="B52" s="22" t="s">
        <v>17</v>
      </c>
      <c r="C52" s="22">
        <v>1364</v>
      </c>
      <c r="D52" s="33" t="s">
        <v>1151</v>
      </c>
      <c r="E52" s="28">
        <v>958</v>
      </c>
      <c r="F52" s="33" t="s">
        <v>1127</v>
      </c>
      <c r="G52" s="33" t="s">
        <v>1126</v>
      </c>
      <c r="H52" s="33" t="s">
        <v>1153</v>
      </c>
      <c r="I52" s="33">
        <v>0.5</v>
      </c>
      <c r="J52" s="20">
        <v>41290</v>
      </c>
      <c r="K52" s="88">
        <v>41381</v>
      </c>
      <c r="L52" s="87">
        <v>5</v>
      </c>
      <c r="M52" s="28" t="s">
        <v>1213</v>
      </c>
      <c r="N52" s="28" t="s">
        <v>1213</v>
      </c>
      <c r="O52" s="28" t="s">
        <v>1213</v>
      </c>
      <c r="P52" s="28" t="s">
        <v>1213</v>
      </c>
      <c r="Q52" s="30" t="s">
        <v>1213</v>
      </c>
      <c r="R52" s="30" t="s">
        <v>1213</v>
      </c>
      <c r="S52" s="46" t="s">
        <v>1225</v>
      </c>
      <c r="T52" s="35">
        <v>292.39999999999998</v>
      </c>
      <c r="U52" s="35">
        <v>550.4</v>
      </c>
      <c r="V52" s="22" t="s">
        <v>1742</v>
      </c>
      <c r="W52" s="22" t="s">
        <v>155</v>
      </c>
      <c r="X52" s="35">
        <v>8.23</v>
      </c>
      <c r="Y52" s="35">
        <v>7.85</v>
      </c>
      <c r="Z52" s="35">
        <v>26.6</v>
      </c>
      <c r="AA52" s="35">
        <v>56.5</v>
      </c>
      <c r="AB52" s="35">
        <v>1.43</v>
      </c>
      <c r="AC52" s="35">
        <v>1.57</v>
      </c>
      <c r="AD52" s="35">
        <v>33.299999999999997</v>
      </c>
    </row>
    <row r="53" spans="1:30" x14ac:dyDescent="0.55000000000000004">
      <c r="A53" s="28">
        <v>21910307101</v>
      </c>
      <c r="B53" s="22">
        <v>76</v>
      </c>
      <c r="C53" s="22">
        <v>1371</v>
      </c>
      <c r="D53" s="31" t="s">
        <v>1151</v>
      </c>
      <c r="E53" s="28">
        <v>831</v>
      </c>
      <c r="F53" s="21" t="s">
        <v>0</v>
      </c>
      <c r="G53" s="21" t="s">
        <v>1126</v>
      </c>
      <c r="H53" s="31" t="s">
        <v>1153</v>
      </c>
      <c r="I53" s="31">
        <v>0.5</v>
      </c>
      <c r="J53" s="20">
        <v>41262</v>
      </c>
      <c r="K53" s="88">
        <v>41358</v>
      </c>
      <c r="L53" s="87">
        <v>4</v>
      </c>
      <c r="M53" s="62" t="s">
        <v>1213</v>
      </c>
      <c r="N53" s="62" t="s">
        <v>1213</v>
      </c>
      <c r="O53" s="30" t="s">
        <v>1213</v>
      </c>
      <c r="P53" s="30" t="s">
        <v>1213</v>
      </c>
      <c r="Q53" s="30" t="s">
        <v>1213</v>
      </c>
      <c r="R53" s="30" t="s">
        <v>1213</v>
      </c>
      <c r="S53" s="13" t="s">
        <v>66</v>
      </c>
      <c r="T53" s="61">
        <v>415.1</v>
      </c>
      <c r="U53" s="58">
        <v>886.3</v>
      </c>
      <c r="V53" s="22" t="s">
        <v>1743</v>
      </c>
      <c r="W53" s="22" t="s">
        <v>117</v>
      </c>
      <c r="X53" s="35">
        <v>13</v>
      </c>
      <c r="Y53" s="35">
        <v>6.38</v>
      </c>
      <c r="Z53" s="35">
        <v>28.8</v>
      </c>
      <c r="AA53" s="35">
        <v>48.7</v>
      </c>
      <c r="AB53" s="35">
        <v>2.21</v>
      </c>
      <c r="AC53" s="35">
        <v>1.92</v>
      </c>
      <c r="AD53" s="35">
        <v>30.4</v>
      </c>
    </row>
    <row r="54" spans="1:30" x14ac:dyDescent="0.55000000000000004">
      <c r="A54" s="28">
        <v>21910307091</v>
      </c>
      <c r="B54" s="22">
        <v>77</v>
      </c>
      <c r="C54" s="22">
        <v>1381</v>
      </c>
      <c r="D54" s="31" t="s">
        <v>1151</v>
      </c>
      <c r="E54" s="28">
        <v>828</v>
      </c>
      <c r="F54" s="21" t="s">
        <v>0</v>
      </c>
      <c r="G54" s="21" t="s">
        <v>1126</v>
      </c>
      <c r="H54" s="31" t="s">
        <v>1153</v>
      </c>
      <c r="I54" s="31">
        <v>0.5</v>
      </c>
      <c r="J54" s="20">
        <v>41260</v>
      </c>
      <c r="K54" s="88">
        <v>41358</v>
      </c>
      <c r="L54" s="87">
        <v>4</v>
      </c>
      <c r="M54" s="62" t="s">
        <v>1213</v>
      </c>
      <c r="N54" s="62" t="s">
        <v>1213</v>
      </c>
      <c r="O54" s="30" t="s">
        <v>1213</v>
      </c>
      <c r="P54" s="30" t="s">
        <v>1213</v>
      </c>
      <c r="Q54" s="30" t="s">
        <v>1213</v>
      </c>
      <c r="R54" s="30" t="s">
        <v>1213</v>
      </c>
      <c r="S54" s="13" t="s">
        <v>66</v>
      </c>
      <c r="T54" s="61">
        <v>478</v>
      </c>
      <c r="U54" s="58">
        <v>915.9</v>
      </c>
      <c r="V54" s="22" t="s">
        <v>1743</v>
      </c>
      <c r="W54" s="22" t="s">
        <v>118</v>
      </c>
      <c r="X54" s="35">
        <v>11.6</v>
      </c>
      <c r="Y54" s="35">
        <v>5.57</v>
      </c>
      <c r="Z54" s="35">
        <v>28.9</v>
      </c>
      <c r="AA54" s="35">
        <v>57.6</v>
      </c>
      <c r="AB54" s="35">
        <v>2.2000000000000002</v>
      </c>
      <c r="AC54" s="35">
        <v>1.61</v>
      </c>
      <c r="AD54" s="35">
        <v>38.799999999999997</v>
      </c>
    </row>
    <row r="55" spans="1:30" x14ac:dyDescent="0.55000000000000004">
      <c r="A55" s="28">
        <v>21910307111</v>
      </c>
      <c r="B55" s="22">
        <v>99</v>
      </c>
      <c r="C55" s="22">
        <v>1388</v>
      </c>
      <c r="D55" s="31" t="s">
        <v>1151</v>
      </c>
      <c r="E55" s="28">
        <v>838</v>
      </c>
      <c r="F55" s="21" t="s">
        <v>0</v>
      </c>
      <c r="G55" s="21" t="s">
        <v>1126</v>
      </c>
      <c r="H55" s="31" t="s">
        <v>1153</v>
      </c>
      <c r="I55" s="31">
        <v>0.5</v>
      </c>
      <c r="J55" s="20">
        <v>41262</v>
      </c>
      <c r="K55" s="88">
        <v>41359</v>
      </c>
      <c r="L55" s="87">
        <v>4</v>
      </c>
      <c r="M55" s="62" t="s">
        <v>1213</v>
      </c>
      <c r="N55" s="62" t="s">
        <v>1213</v>
      </c>
      <c r="O55" s="30" t="s">
        <v>1213</v>
      </c>
      <c r="P55" s="30" t="s">
        <v>1213</v>
      </c>
      <c r="Q55" s="30" t="s">
        <v>1213</v>
      </c>
      <c r="R55" s="30" t="s">
        <v>1213</v>
      </c>
      <c r="S55" s="13" t="s">
        <v>66</v>
      </c>
      <c r="T55" s="61">
        <v>509.7</v>
      </c>
      <c r="U55" s="35">
        <v>985.8</v>
      </c>
      <c r="V55" s="22" t="s">
        <v>1743</v>
      </c>
      <c r="W55" s="22" t="s">
        <v>138</v>
      </c>
      <c r="X55" s="35">
        <v>11.2</v>
      </c>
      <c r="Y55" s="35">
        <v>8.32</v>
      </c>
      <c r="Z55" s="35">
        <v>28.8</v>
      </c>
      <c r="AA55" s="35">
        <v>49.9</v>
      </c>
      <c r="AB55" s="35">
        <v>2.0099999999999998</v>
      </c>
      <c r="AC55" s="35">
        <v>2.98</v>
      </c>
      <c r="AD55" s="35">
        <v>22.5</v>
      </c>
    </row>
    <row r="56" spans="1:30" x14ac:dyDescent="0.55000000000000004">
      <c r="A56" s="28">
        <v>21910307252</v>
      </c>
      <c r="B56" s="22" t="s">
        <v>62</v>
      </c>
      <c r="C56" s="22">
        <v>1393</v>
      </c>
      <c r="D56" s="21" t="s">
        <v>1151</v>
      </c>
      <c r="E56" s="28">
        <v>953</v>
      </c>
      <c r="F56" s="21" t="s">
        <v>0</v>
      </c>
      <c r="G56" s="21" t="s">
        <v>1126</v>
      </c>
      <c r="H56" s="21" t="s">
        <v>1153</v>
      </c>
      <c r="I56" s="21">
        <v>0.5</v>
      </c>
      <c r="J56" s="20">
        <v>41290</v>
      </c>
      <c r="K56" s="88">
        <v>41387</v>
      </c>
      <c r="L56" s="87">
        <v>5</v>
      </c>
      <c r="M56" s="62" t="s">
        <v>1213</v>
      </c>
      <c r="N56" s="62" t="s">
        <v>1213</v>
      </c>
      <c r="O56" s="7" t="s">
        <v>1213</v>
      </c>
      <c r="P56" s="7" t="s">
        <v>1213</v>
      </c>
      <c r="Q56" s="30" t="s">
        <v>1213</v>
      </c>
      <c r="R56" s="30" t="s">
        <v>1213</v>
      </c>
      <c r="S56" s="13" t="s">
        <v>66</v>
      </c>
      <c r="T56" s="61">
        <v>493.1</v>
      </c>
      <c r="U56" s="35">
        <v>929</v>
      </c>
      <c r="V56" s="22" t="s">
        <v>1742</v>
      </c>
      <c r="W56" s="22" t="s">
        <v>200</v>
      </c>
      <c r="X56" s="35">
        <v>12.1</v>
      </c>
      <c r="Y56" s="35">
        <v>10.6</v>
      </c>
      <c r="Z56" s="35">
        <v>32.9</v>
      </c>
      <c r="AA56" s="35">
        <v>56.4</v>
      </c>
      <c r="AB56" s="35">
        <v>2</v>
      </c>
      <c r="AC56" s="35">
        <v>2.2200000000000002</v>
      </c>
      <c r="AD56" s="35">
        <v>33</v>
      </c>
    </row>
    <row r="57" spans="1:30" x14ac:dyDescent="0.55000000000000004">
      <c r="A57" s="28">
        <v>21910307262</v>
      </c>
      <c r="B57" s="22" t="s">
        <v>19</v>
      </c>
      <c r="C57" s="22">
        <v>1396</v>
      </c>
      <c r="D57" s="33" t="s">
        <v>1151</v>
      </c>
      <c r="E57" s="28">
        <v>952</v>
      </c>
      <c r="F57" s="33" t="s">
        <v>1127</v>
      </c>
      <c r="G57" s="33" t="s">
        <v>1126</v>
      </c>
      <c r="H57" s="33" t="s">
        <v>1153</v>
      </c>
      <c r="I57" s="33">
        <v>0.5</v>
      </c>
      <c r="J57" s="20">
        <v>41288</v>
      </c>
      <c r="K57" s="88">
        <v>41381</v>
      </c>
      <c r="L57" s="87">
        <v>5</v>
      </c>
      <c r="M57" s="28" t="s">
        <v>1213</v>
      </c>
      <c r="N57" s="28" t="s">
        <v>1213</v>
      </c>
      <c r="O57" s="28" t="s">
        <v>1213</v>
      </c>
      <c r="P57" s="28" t="s">
        <v>1213</v>
      </c>
      <c r="Q57" s="30" t="s">
        <v>1213</v>
      </c>
      <c r="R57" s="30" t="s">
        <v>1213</v>
      </c>
      <c r="S57" s="46" t="s">
        <v>1225</v>
      </c>
      <c r="T57" s="35">
        <v>282.39999999999998</v>
      </c>
      <c r="U57" s="35">
        <v>650.70000000000005</v>
      </c>
      <c r="V57" s="22" t="s">
        <v>1742</v>
      </c>
      <c r="W57" s="22" t="s">
        <v>157</v>
      </c>
      <c r="X57" s="35">
        <v>5.59</v>
      </c>
      <c r="Y57" s="35">
        <v>6.24</v>
      </c>
      <c r="Z57" s="35">
        <v>20.399999999999999</v>
      </c>
      <c r="AA57" s="35">
        <v>38</v>
      </c>
      <c r="AB57" s="35">
        <v>0.85</v>
      </c>
      <c r="AC57" s="35">
        <v>1.3</v>
      </c>
      <c r="AD57" s="35">
        <v>29.9</v>
      </c>
    </row>
    <row r="58" spans="1:30" x14ac:dyDescent="0.55000000000000004">
      <c r="A58" s="28">
        <v>21910307102</v>
      </c>
      <c r="B58" s="22">
        <v>79</v>
      </c>
      <c r="C58" s="22">
        <v>1404</v>
      </c>
      <c r="D58" s="31" t="s">
        <v>1151</v>
      </c>
      <c r="E58" s="28">
        <v>834</v>
      </c>
      <c r="F58" s="21" t="s">
        <v>0</v>
      </c>
      <c r="G58" s="21" t="s">
        <v>1126</v>
      </c>
      <c r="H58" s="31" t="s">
        <v>1153</v>
      </c>
      <c r="I58" s="31">
        <v>0.5</v>
      </c>
      <c r="J58" s="20">
        <v>41262</v>
      </c>
      <c r="K58" s="88">
        <v>41358</v>
      </c>
      <c r="L58" s="87">
        <v>4</v>
      </c>
      <c r="M58" s="62" t="s">
        <v>1213</v>
      </c>
      <c r="N58" s="62" t="s">
        <v>1213</v>
      </c>
      <c r="O58" s="30" t="s">
        <v>1213</v>
      </c>
      <c r="P58" s="30" t="s">
        <v>1213</v>
      </c>
      <c r="Q58" s="30" t="s">
        <v>1213</v>
      </c>
      <c r="R58" s="30" t="s">
        <v>1213</v>
      </c>
      <c r="S58" s="13" t="s">
        <v>66</v>
      </c>
      <c r="T58" s="61">
        <v>491.8</v>
      </c>
      <c r="U58" s="58">
        <v>1146.0999999999999</v>
      </c>
      <c r="V58" s="22" t="s">
        <v>1743</v>
      </c>
      <c r="W58" s="22" t="s">
        <v>120</v>
      </c>
      <c r="X58" s="35">
        <v>11.5</v>
      </c>
      <c r="Y58" s="35">
        <v>4.3899999999999997</v>
      </c>
      <c r="Z58" s="35">
        <v>25.7</v>
      </c>
      <c r="AA58" s="35">
        <v>53.4</v>
      </c>
      <c r="AB58" s="35">
        <v>2.23</v>
      </c>
      <c r="AC58" s="35">
        <v>1.1399999999999999</v>
      </c>
      <c r="AD58" s="35">
        <v>22.6</v>
      </c>
    </row>
    <row r="59" spans="1:30" x14ac:dyDescent="0.55000000000000004">
      <c r="A59" s="28">
        <v>21910307241</v>
      </c>
      <c r="B59" s="22" t="s">
        <v>49</v>
      </c>
      <c r="C59" s="22">
        <v>1413</v>
      </c>
      <c r="D59" s="21" t="s">
        <v>1151</v>
      </c>
      <c r="E59" s="28">
        <v>949</v>
      </c>
      <c r="F59" s="21" t="s">
        <v>0</v>
      </c>
      <c r="G59" s="21" t="s">
        <v>1126</v>
      </c>
      <c r="H59" s="21" t="s">
        <v>1153</v>
      </c>
      <c r="I59" s="21">
        <v>0.5</v>
      </c>
      <c r="J59" s="20">
        <v>41288</v>
      </c>
      <c r="K59" s="88">
        <v>41386</v>
      </c>
      <c r="L59" s="87">
        <v>5</v>
      </c>
      <c r="M59" s="62" t="s">
        <v>1213</v>
      </c>
      <c r="N59" s="62" t="s">
        <v>1213</v>
      </c>
      <c r="O59" s="7" t="s">
        <v>1213</v>
      </c>
      <c r="P59" s="7" t="s">
        <v>1213</v>
      </c>
      <c r="Q59" s="30" t="s">
        <v>1213</v>
      </c>
      <c r="R59" s="30" t="s">
        <v>1213</v>
      </c>
      <c r="S59" s="13" t="s">
        <v>66</v>
      </c>
      <c r="T59" s="61">
        <v>475.6</v>
      </c>
      <c r="U59" s="35">
        <v>878.6</v>
      </c>
      <c r="V59" s="22" t="s">
        <v>1742</v>
      </c>
      <c r="W59" s="22" t="s">
        <v>187</v>
      </c>
      <c r="X59" s="35">
        <v>20.9</v>
      </c>
      <c r="Y59" s="35">
        <v>16.399999999999999</v>
      </c>
      <c r="Z59" s="35">
        <v>38.200000000000003</v>
      </c>
      <c r="AA59" s="35">
        <v>45.9</v>
      </c>
      <c r="AB59" s="35">
        <v>2</v>
      </c>
      <c r="AC59" s="35">
        <v>5.32</v>
      </c>
      <c r="AD59" s="35">
        <v>14.9</v>
      </c>
    </row>
    <row r="60" spans="1:30" x14ac:dyDescent="0.55000000000000004">
      <c r="A60" s="28">
        <v>21910307271</v>
      </c>
      <c r="B60" s="22" t="s">
        <v>20</v>
      </c>
      <c r="C60" s="22">
        <v>1417</v>
      </c>
      <c r="D60" s="33" t="s">
        <v>1151</v>
      </c>
      <c r="E60" s="28">
        <v>953</v>
      </c>
      <c r="F60" s="33" t="s">
        <v>1127</v>
      </c>
      <c r="G60" s="33" t="s">
        <v>1126</v>
      </c>
      <c r="H60" s="33" t="s">
        <v>1153</v>
      </c>
      <c r="I60" s="33">
        <v>0.5</v>
      </c>
      <c r="J60" s="20">
        <v>41290</v>
      </c>
      <c r="K60" s="88">
        <v>41381</v>
      </c>
      <c r="L60" s="87">
        <v>5</v>
      </c>
      <c r="M60" s="28" t="s">
        <v>1213</v>
      </c>
      <c r="N60" s="28" t="s">
        <v>1213</v>
      </c>
      <c r="O60" s="28" t="s">
        <v>1213</v>
      </c>
      <c r="P60" s="28" t="s">
        <v>1213</v>
      </c>
      <c r="Q60" s="30" t="s">
        <v>1213</v>
      </c>
      <c r="R60" s="30" t="s">
        <v>1213</v>
      </c>
      <c r="S60" s="46" t="s">
        <v>1225</v>
      </c>
      <c r="T60" s="35">
        <v>267.60000000000002</v>
      </c>
      <c r="U60" s="35">
        <v>595.6</v>
      </c>
      <c r="V60" s="22" t="s">
        <v>1742</v>
      </c>
      <c r="W60" s="22" t="s">
        <v>158</v>
      </c>
      <c r="X60" s="35">
        <v>7.9</v>
      </c>
      <c r="Y60" s="35">
        <v>7.39</v>
      </c>
      <c r="Z60" s="35">
        <v>26.1</v>
      </c>
      <c r="AA60" s="35">
        <v>43.1</v>
      </c>
      <c r="AB60" s="35">
        <v>1.3</v>
      </c>
      <c r="AC60" s="35">
        <v>1.8</v>
      </c>
      <c r="AD60" s="35">
        <v>37.200000000000003</v>
      </c>
    </row>
    <row r="61" spans="1:30" x14ac:dyDescent="0.55000000000000004">
      <c r="A61" s="28">
        <v>21910307251</v>
      </c>
      <c r="B61" s="22" t="s">
        <v>65</v>
      </c>
      <c r="C61" s="22">
        <v>1431</v>
      </c>
      <c r="D61" s="21" t="s">
        <v>1151</v>
      </c>
      <c r="E61" s="28">
        <v>947</v>
      </c>
      <c r="F61" s="21" t="s">
        <v>0</v>
      </c>
      <c r="G61" s="21" t="s">
        <v>1126</v>
      </c>
      <c r="H61" s="21" t="s">
        <v>1153</v>
      </c>
      <c r="I61" s="21">
        <v>0.5</v>
      </c>
      <c r="J61" s="20">
        <v>41289</v>
      </c>
      <c r="K61" s="88">
        <v>41387</v>
      </c>
      <c r="L61" s="87">
        <v>5</v>
      </c>
      <c r="M61" s="62" t="s">
        <v>1213</v>
      </c>
      <c r="N61" s="62" t="s">
        <v>1213</v>
      </c>
      <c r="O61" s="7" t="s">
        <v>1213</v>
      </c>
      <c r="P61" s="7" t="s">
        <v>1213</v>
      </c>
      <c r="Q61" s="30" t="s">
        <v>1213</v>
      </c>
      <c r="R61" s="30" t="s">
        <v>1213</v>
      </c>
      <c r="S61" s="13" t="s">
        <v>66</v>
      </c>
      <c r="T61" s="61">
        <v>449.8</v>
      </c>
      <c r="U61" s="35">
        <v>828</v>
      </c>
      <c r="V61" s="22" t="s">
        <v>1742</v>
      </c>
      <c r="W61" s="22" t="s">
        <v>203</v>
      </c>
      <c r="X61" s="35">
        <v>14.5</v>
      </c>
      <c r="Y61" s="35">
        <v>11.8</v>
      </c>
      <c r="Z61" s="35">
        <v>32.6</v>
      </c>
      <c r="AA61" s="35">
        <v>52.9</v>
      </c>
      <c r="AB61" s="35">
        <v>1.8</v>
      </c>
      <c r="AC61" s="35">
        <v>2.9</v>
      </c>
      <c r="AD61" s="35">
        <v>16.399999999999999</v>
      </c>
    </row>
    <row r="62" spans="1:30" x14ac:dyDescent="0.55000000000000004">
      <c r="A62" s="28">
        <v>21910302681</v>
      </c>
      <c r="B62" s="22">
        <v>18</v>
      </c>
      <c r="C62" s="22">
        <v>85</v>
      </c>
      <c r="D62" s="31" t="s">
        <v>1151</v>
      </c>
      <c r="E62" s="28">
        <v>750</v>
      </c>
      <c r="F62" s="33" t="s">
        <v>1127</v>
      </c>
      <c r="G62" s="33" t="s">
        <v>1126</v>
      </c>
      <c r="H62" s="31" t="s">
        <v>1152</v>
      </c>
      <c r="I62" s="31">
        <v>2.5</v>
      </c>
      <c r="J62" s="20">
        <v>41262</v>
      </c>
      <c r="K62" s="88">
        <v>41352</v>
      </c>
      <c r="L62" s="87">
        <v>4</v>
      </c>
      <c r="M62" s="28" t="s">
        <v>1213</v>
      </c>
      <c r="N62" s="28" t="s">
        <v>1213</v>
      </c>
      <c r="O62" s="30" t="s">
        <v>1213</v>
      </c>
      <c r="P62" s="30" t="s">
        <v>1213</v>
      </c>
      <c r="Q62" s="30" t="s">
        <v>1213</v>
      </c>
      <c r="R62" s="30" t="s">
        <v>1213</v>
      </c>
      <c r="S62" s="46" t="s">
        <v>1144</v>
      </c>
      <c r="T62" s="61">
        <v>273.10000000000002</v>
      </c>
      <c r="U62" s="35">
        <v>631.5</v>
      </c>
      <c r="V62" s="22" t="s">
        <v>1744</v>
      </c>
      <c r="W62" s="22" t="s">
        <v>69</v>
      </c>
      <c r="X62" s="35">
        <v>4.9000000000000004</v>
      </c>
      <c r="Y62" s="35">
        <v>6.76</v>
      </c>
      <c r="Z62" s="35">
        <v>23</v>
      </c>
      <c r="AA62" s="35">
        <v>35.5</v>
      </c>
      <c r="AB62" s="35">
        <v>2.16</v>
      </c>
      <c r="AC62" s="35">
        <v>0.75</v>
      </c>
      <c r="AD62" s="35">
        <v>69</v>
      </c>
    </row>
    <row r="63" spans="1:30" x14ac:dyDescent="0.55000000000000004">
      <c r="A63" s="28">
        <v>21910304731</v>
      </c>
      <c r="B63" s="22" t="s">
        <v>51</v>
      </c>
      <c r="C63" s="22">
        <v>113</v>
      </c>
      <c r="D63" s="21" t="s">
        <v>1151</v>
      </c>
      <c r="E63" s="28">
        <v>860</v>
      </c>
      <c r="F63" s="21" t="s">
        <v>0</v>
      </c>
      <c r="G63" s="21" t="s">
        <v>1126</v>
      </c>
      <c r="H63" s="21" t="s">
        <v>1152</v>
      </c>
      <c r="I63" s="21">
        <v>2.5</v>
      </c>
      <c r="J63" s="20">
        <v>41295</v>
      </c>
      <c r="K63" s="88">
        <v>41387</v>
      </c>
      <c r="L63" s="87">
        <v>5</v>
      </c>
      <c r="M63" s="62" t="s">
        <v>1213</v>
      </c>
      <c r="N63" s="62" t="s">
        <v>1213</v>
      </c>
      <c r="O63" s="7" t="s">
        <v>1213</v>
      </c>
      <c r="P63" s="7" t="s">
        <v>1213</v>
      </c>
      <c r="Q63" s="30" t="s">
        <v>1213</v>
      </c>
      <c r="R63" s="30" t="s">
        <v>1213</v>
      </c>
      <c r="S63" s="13" t="s">
        <v>66</v>
      </c>
      <c r="T63" s="61">
        <v>435.7</v>
      </c>
      <c r="U63" s="35">
        <v>744.4</v>
      </c>
      <c r="V63" s="22" t="s">
        <v>1742</v>
      </c>
      <c r="W63" s="22" t="s">
        <v>189</v>
      </c>
      <c r="X63" s="35">
        <v>16.600000000000001</v>
      </c>
      <c r="Y63" s="35">
        <v>12.3</v>
      </c>
      <c r="Z63" s="35">
        <v>35.700000000000003</v>
      </c>
      <c r="AA63" s="35">
        <v>54.8</v>
      </c>
      <c r="AB63" s="35">
        <v>1.55</v>
      </c>
      <c r="AC63" s="35">
        <v>2.94</v>
      </c>
      <c r="AD63" s="35">
        <v>19.899999999999999</v>
      </c>
    </row>
    <row r="64" spans="1:30" x14ac:dyDescent="0.55000000000000004">
      <c r="A64" s="28">
        <v>21910304792</v>
      </c>
      <c r="B64" s="22" t="s">
        <v>10</v>
      </c>
      <c r="C64" s="22">
        <v>152</v>
      </c>
      <c r="D64" s="33" t="s">
        <v>1151</v>
      </c>
      <c r="E64" s="28">
        <v>860</v>
      </c>
      <c r="F64" s="33" t="s">
        <v>1127</v>
      </c>
      <c r="G64" s="33" t="s">
        <v>1126</v>
      </c>
      <c r="H64" s="69" t="s">
        <v>1152</v>
      </c>
      <c r="I64" s="33">
        <v>2.5</v>
      </c>
      <c r="J64" s="20">
        <v>41295</v>
      </c>
      <c r="K64" s="88">
        <v>41381</v>
      </c>
      <c r="L64" s="87">
        <v>5</v>
      </c>
      <c r="M64" s="28" t="s">
        <v>1213</v>
      </c>
      <c r="N64" s="28" t="s">
        <v>1213</v>
      </c>
      <c r="O64" s="28" t="s">
        <v>1213</v>
      </c>
      <c r="P64" s="28" t="s">
        <v>1213</v>
      </c>
      <c r="Q64" s="30" t="s">
        <v>1213</v>
      </c>
      <c r="R64" s="30" t="s">
        <v>1213</v>
      </c>
      <c r="S64" s="46" t="s">
        <v>1144</v>
      </c>
      <c r="T64" s="61">
        <v>247.7</v>
      </c>
      <c r="U64" s="35">
        <v>499.2</v>
      </c>
      <c r="V64" s="22" t="s">
        <v>1742</v>
      </c>
      <c r="W64" s="22" t="s">
        <v>148</v>
      </c>
      <c r="X64" s="35">
        <v>4.8499999999999996</v>
      </c>
      <c r="Y64" s="35">
        <v>11.7</v>
      </c>
      <c r="Z64" s="35">
        <v>25.7</v>
      </c>
      <c r="AA64" s="35">
        <v>39.1</v>
      </c>
      <c r="AB64" s="35">
        <v>0.30000000000000004</v>
      </c>
      <c r="AC64" s="35">
        <v>0.99</v>
      </c>
      <c r="AD64" s="35">
        <v>16.5</v>
      </c>
    </row>
    <row r="65" spans="1:30" x14ac:dyDescent="0.55000000000000004">
      <c r="A65" s="28">
        <v>21910304682</v>
      </c>
      <c r="B65" s="22">
        <v>56</v>
      </c>
      <c r="C65" s="22">
        <v>205</v>
      </c>
      <c r="D65" s="31" t="s">
        <v>1151</v>
      </c>
      <c r="E65" s="28">
        <v>739</v>
      </c>
      <c r="F65" s="21" t="s">
        <v>0</v>
      </c>
      <c r="G65" s="21" t="s">
        <v>1126</v>
      </c>
      <c r="H65" s="31" t="s">
        <v>1152</v>
      </c>
      <c r="I65" s="31">
        <v>2.5</v>
      </c>
      <c r="J65" s="20">
        <v>41261</v>
      </c>
      <c r="K65" s="88">
        <v>41358</v>
      </c>
      <c r="L65" s="87">
        <v>4</v>
      </c>
      <c r="M65" s="62" t="s">
        <v>1213</v>
      </c>
      <c r="N65" s="62" t="s">
        <v>1213</v>
      </c>
      <c r="O65" s="30" t="s">
        <v>1213</v>
      </c>
      <c r="P65" s="30" t="s">
        <v>1213</v>
      </c>
      <c r="Q65" s="30" t="s">
        <v>1213</v>
      </c>
      <c r="R65" s="30" t="s">
        <v>1213</v>
      </c>
      <c r="S65" s="13" t="s">
        <v>66</v>
      </c>
      <c r="T65" s="61">
        <v>476.9</v>
      </c>
      <c r="U65" s="58">
        <v>821.6</v>
      </c>
      <c r="V65" s="22" t="s">
        <v>1743</v>
      </c>
      <c r="W65" s="22" t="s">
        <v>99</v>
      </c>
      <c r="X65" s="35">
        <v>15.4</v>
      </c>
      <c r="Y65" s="35">
        <v>8.4</v>
      </c>
      <c r="Z65" s="35">
        <v>39</v>
      </c>
      <c r="AA65" s="35">
        <v>52.9</v>
      </c>
      <c r="AB65" s="35">
        <v>2.71</v>
      </c>
      <c r="AC65" s="35">
        <v>2.41</v>
      </c>
      <c r="AD65" s="35">
        <v>20.399999999999999</v>
      </c>
    </row>
    <row r="66" spans="1:30" x14ac:dyDescent="0.55000000000000004">
      <c r="A66" s="28">
        <v>21910304681</v>
      </c>
      <c r="B66" s="22">
        <v>57</v>
      </c>
      <c r="C66" s="22">
        <v>320</v>
      </c>
      <c r="D66" s="31" t="s">
        <v>1151</v>
      </c>
      <c r="E66" s="28">
        <v>740</v>
      </c>
      <c r="F66" s="21" t="s">
        <v>0</v>
      </c>
      <c r="G66" s="21" t="s">
        <v>1126</v>
      </c>
      <c r="H66" s="31" t="s">
        <v>1152</v>
      </c>
      <c r="I66" s="31">
        <v>2.5</v>
      </c>
      <c r="J66" s="20">
        <v>41260</v>
      </c>
      <c r="K66" s="88">
        <v>41358</v>
      </c>
      <c r="L66" s="87">
        <v>4</v>
      </c>
      <c r="M66" s="62" t="s">
        <v>1213</v>
      </c>
      <c r="N66" s="62" t="s">
        <v>1213</v>
      </c>
      <c r="O66" s="30" t="s">
        <v>1213</v>
      </c>
      <c r="P66" s="30" t="s">
        <v>1213</v>
      </c>
      <c r="Q66" s="30" t="s">
        <v>1213</v>
      </c>
      <c r="R66" s="30" t="s">
        <v>1213</v>
      </c>
      <c r="S66" s="13" t="s">
        <v>66</v>
      </c>
      <c r="T66" s="61">
        <v>476.3</v>
      </c>
      <c r="U66" s="58">
        <v>879.5</v>
      </c>
      <c r="V66" s="22" t="s">
        <v>1743</v>
      </c>
      <c r="W66" s="22" t="s">
        <v>100</v>
      </c>
      <c r="X66" s="35">
        <v>14.2</v>
      </c>
      <c r="Y66" s="35">
        <v>9.2799999999999994</v>
      </c>
      <c r="Z66" s="35">
        <v>32.1</v>
      </c>
      <c r="AA66" s="35">
        <v>51</v>
      </c>
      <c r="AB66" s="35">
        <v>2.5499999999999998</v>
      </c>
      <c r="AC66" s="35">
        <v>3.21</v>
      </c>
      <c r="AD66" s="35">
        <v>24.6</v>
      </c>
    </row>
    <row r="67" spans="1:30" x14ac:dyDescent="0.55000000000000004">
      <c r="A67" s="28">
        <v>21910304732</v>
      </c>
      <c r="B67" s="22" t="s">
        <v>53</v>
      </c>
      <c r="C67" s="22">
        <v>323</v>
      </c>
      <c r="D67" s="21" t="s">
        <v>1151</v>
      </c>
      <c r="E67" s="28">
        <v>869</v>
      </c>
      <c r="F67" s="21" t="s">
        <v>0</v>
      </c>
      <c r="G67" s="21" t="s">
        <v>1126</v>
      </c>
      <c r="H67" s="21" t="s">
        <v>1152</v>
      </c>
      <c r="I67" s="21">
        <v>2.5</v>
      </c>
      <c r="J67" s="20">
        <v>41293</v>
      </c>
      <c r="K67" s="88">
        <v>41387</v>
      </c>
      <c r="L67" s="87">
        <v>5</v>
      </c>
      <c r="M67" s="62" t="s">
        <v>1213</v>
      </c>
      <c r="N67" s="62" t="s">
        <v>1213</v>
      </c>
      <c r="O67" s="7" t="s">
        <v>1213</v>
      </c>
      <c r="P67" s="7" t="s">
        <v>1213</v>
      </c>
      <c r="Q67" s="30" t="s">
        <v>1213</v>
      </c>
      <c r="R67" s="30" t="s">
        <v>1213</v>
      </c>
      <c r="S67" s="13" t="s">
        <v>66</v>
      </c>
      <c r="T67" s="61">
        <v>443.1</v>
      </c>
      <c r="U67" s="35">
        <v>731</v>
      </c>
      <c r="V67" s="22" t="s">
        <v>1742</v>
      </c>
      <c r="W67" s="22" t="s">
        <v>191</v>
      </c>
      <c r="X67" s="35">
        <v>14</v>
      </c>
      <c r="Y67" s="35">
        <v>15.1</v>
      </c>
      <c r="Z67" s="35">
        <v>32.200000000000003</v>
      </c>
      <c r="AA67" s="35">
        <v>60.6</v>
      </c>
      <c r="AB67" s="35">
        <v>1.99</v>
      </c>
      <c r="AC67" s="35">
        <v>3.93</v>
      </c>
      <c r="AD67" s="35">
        <v>17.600000000000001</v>
      </c>
    </row>
    <row r="68" spans="1:30" x14ac:dyDescent="0.55000000000000004">
      <c r="A68" s="28">
        <v>21910302662</v>
      </c>
      <c r="B68" s="22">
        <v>27</v>
      </c>
      <c r="C68" s="22">
        <v>426</v>
      </c>
      <c r="D68" s="31" t="s">
        <v>1151</v>
      </c>
      <c r="E68" s="28">
        <v>741</v>
      </c>
      <c r="F68" s="33" t="s">
        <v>1127</v>
      </c>
      <c r="G68" s="33" t="s">
        <v>1126</v>
      </c>
      <c r="H68" s="31" t="s">
        <v>1152</v>
      </c>
      <c r="I68" s="31">
        <v>2.5</v>
      </c>
      <c r="J68" s="20">
        <v>41262</v>
      </c>
      <c r="K68" s="88">
        <v>41353</v>
      </c>
      <c r="L68" s="87">
        <v>4</v>
      </c>
      <c r="M68" s="28" t="s">
        <v>1213</v>
      </c>
      <c r="N68" s="28" t="s">
        <v>1213</v>
      </c>
      <c r="O68" s="30" t="s">
        <v>1213</v>
      </c>
      <c r="P68" s="30" t="s">
        <v>1213</v>
      </c>
      <c r="Q68" s="30" t="s">
        <v>1213</v>
      </c>
      <c r="R68" s="30" t="s">
        <v>1213</v>
      </c>
      <c r="S68" s="46" t="s">
        <v>1144</v>
      </c>
      <c r="T68" s="61">
        <v>254.3</v>
      </c>
      <c r="U68" s="35">
        <v>549.29999999999995</v>
      </c>
      <c r="V68" s="22" t="s">
        <v>1744</v>
      </c>
      <c r="W68" s="22" t="s">
        <v>76</v>
      </c>
      <c r="X68" s="35">
        <v>3.8</v>
      </c>
      <c r="Y68" s="35">
        <v>12.6</v>
      </c>
      <c r="Z68" s="35">
        <v>29.8</v>
      </c>
      <c r="AA68" s="35">
        <v>47.8</v>
      </c>
      <c r="AB68" s="35">
        <v>2.0499999999999998</v>
      </c>
      <c r="AC68" s="35">
        <v>0.78</v>
      </c>
      <c r="AD68" s="35">
        <v>76.7</v>
      </c>
    </row>
    <row r="69" spans="1:30" x14ac:dyDescent="0.55000000000000004">
      <c r="A69" s="28">
        <v>21910304672</v>
      </c>
      <c r="B69" s="22">
        <v>60</v>
      </c>
      <c r="C69" s="22">
        <v>528</v>
      </c>
      <c r="D69" s="31" t="s">
        <v>1151</v>
      </c>
      <c r="E69" s="28">
        <v>744</v>
      </c>
      <c r="F69" s="21" t="s">
        <v>0</v>
      </c>
      <c r="G69" s="21" t="s">
        <v>1126</v>
      </c>
      <c r="H69" s="31" t="s">
        <v>1152</v>
      </c>
      <c r="I69" s="31">
        <v>2.5</v>
      </c>
      <c r="J69" s="20">
        <v>41262</v>
      </c>
      <c r="K69" s="88">
        <v>41358</v>
      </c>
      <c r="L69" s="87">
        <v>4</v>
      </c>
      <c r="M69" s="62" t="s">
        <v>1213</v>
      </c>
      <c r="N69" s="62" t="s">
        <v>1213</v>
      </c>
      <c r="O69" s="30" t="s">
        <v>1213</v>
      </c>
      <c r="P69" s="30" t="s">
        <v>1213</v>
      </c>
      <c r="Q69" s="30" t="s">
        <v>1213</v>
      </c>
      <c r="R69" s="30" t="s">
        <v>1213</v>
      </c>
      <c r="S69" s="13" t="s">
        <v>66</v>
      </c>
      <c r="T69" s="61">
        <v>488</v>
      </c>
      <c r="U69" s="58">
        <v>814.6</v>
      </c>
      <c r="V69" s="22" t="s">
        <v>1743</v>
      </c>
      <c r="W69" s="22" t="s">
        <v>103</v>
      </c>
      <c r="X69" s="35">
        <v>14.9</v>
      </c>
      <c r="Y69" s="35">
        <v>9.67</v>
      </c>
      <c r="Z69" s="35">
        <v>31.5</v>
      </c>
      <c r="AA69" s="35">
        <v>46.1</v>
      </c>
      <c r="AB69" s="35">
        <v>2.3199999999999998</v>
      </c>
      <c r="AC69" s="35">
        <v>3.67</v>
      </c>
      <c r="AD69" s="35">
        <v>18</v>
      </c>
    </row>
    <row r="70" spans="1:30" x14ac:dyDescent="0.55000000000000004">
      <c r="A70" s="28">
        <v>21910304781</v>
      </c>
      <c r="B70" s="22" t="s">
        <v>25</v>
      </c>
      <c r="C70" s="22">
        <v>558</v>
      </c>
      <c r="D70" s="33" t="s">
        <v>1151</v>
      </c>
      <c r="E70" s="28">
        <v>857</v>
      </c>
      <c r="F70" s="33" t="s">
        <v>1127</v>
      </c>
      <c r="G70" s="33" t="s">
        <v>1126</v>
      </c>
      <c r="H70" s="33" t="s">
        <v>1152</v>
      </c>
      <c r="I70" s="33">
        <v>2.5</v>
      </c>
      <c r="J70" s="20">
        <v>41288</v>
      </c>
      <c r="K70" s="88">
        <v>41383</v>
      </c>
      <c r="L70" s="87">
        <v>5</v>
      </c>
      <c r="M70" s="28" t="s">
        <v>1213</v>
      </c>
      <c r="N70" s="28" t="s">
        <v>1213</v>
      </c>
      <c r="O70" s="28" t="s">
        <v>1213</v>
      </c>
      <c r="P70" s="28" t="s">
        <v>1213</v>
      </c>
      <c r="Q70" s="30" t="s">
        <v>1213</v>
      </c>
      <c r="R70" s="30" t="s">
        <v>1213</v>
      </c>
      <c r="S70" s="46" t="s">
        <v>1144</v>
      </c>
      <c r="T70" s="61">
        <v>281</v>
      </c>
      <c r="U70" s="35">
        <v>537.79999999999995</v>
      </c>
      <c r="V70" s="22" t="s">
        <v>1742</v>
      </c>
      <c r="W70" s="22" t="s">
        <v>163</v>
      </c>
      <c r="X70" s="35">
        <v>10.8</v>
      </c>
      <c r="Y70" s="35">
        <v>8.36</v>
      </c>
      <c r="Z70" s="35">
        <v>21.7</v>
      </c>
      <c r="AA70" s="35">
        <v>43</v>
      </c>
      <c r="AB70" s="35">
        <v>1.42</v>
      </c>
      <c r="AC70" s="35">
        <v>2.56</v>
      </c>
      <c r="AD70" s="35">
        <v>31.2</v>
      </c>
    </row>
    <row r="71" spans="1:30" x14ac:dyDescent="0.55000000000000004">
      <c r="A71" s="28">
        <v>21910304782</v>
      </c>
      <c r="B71" s="22" t="s">
        <v>14</v>
      </c>
      <c r="C71" s="22">
        <v>606</v>
      </c>
      <c r="D71" s="33" t="s">
        <v>1151</v>
      </c>
      <c r="E71" s="28">
        <v>861</v>
      </c>
      <c r="F71" s="33" t="s">
        <v>1127</v>
      </c>
      <c r="G71" s="33" t="s">
        <v>1126</v>
      </c>
      <c r="H71" s="33" t="s">
        <v>1152</v>
      </c>
      <c r="I71" s="33">
        <v>2.5</v>
      </c>
      <c r="J71" s="20">
        <v>41289</v>
      </c>
      <c r="K71" s="88">
        <v>41381</v>
      </c>
      <c r="L71" s="87">
        <v>5</v>
      </c>
      <c r="M71" s="28" t="s">
        <v>1213</v>
      </c>
      <c r="N71" s="28" t="s">
        <v>1213</v>
      </c>
      <c r="O71" s="28" t="s">
        <v>1213</v>
      </c>
      <c r="P71" s="28" t="s">
        <v>1213</v>
      </c>
      <c r="Q71" s="30" t="s">
        <v>1213</v>
      </c>
      <c r="R71" s="30" t="s">
        <v>1213</v>
      </c>
      <c r="S71" s="46" t="s">
        <v>1144</v>
      </c>
      <c r="T71" s="61">
        <v>284.39999999999998</v>
      </c>
      <c r="U71" s="35">
        <v>665</v>
      </c>
      <c r="V71" s="22" t="s">
        <v>1742</v>
      </c>
      <c r="W71" s="22" t="s">
        <v>152</v>
      </c>
      <c r="X71" s="35">
        <v>8.6199999999999992</v>
      </c>
      <c r="Y71" s="35">
        <v>8.76</v>
      </c>
      <c r="Z71" s="35">
        <v>23.7</v>
      </c>
      <c r="AA71" s="35">
        <v>38.299999999999997</v>
      </c>
      <c r="AB71" s="35">
        <v>1.26</v>
      </c>
      <c r="AC71" s="35">
        <v>2.35</v>
      </c>
      <c r="AD71" s="35">
        <v>30.7</v>
      </c>
    </row>
    <row r="72" spans="1:30" x14ac:dyDescent="0.55000000000000004">
      <c r="A72" s="28">
        <v>21910302661</v>
      </c>
      <c r="B72" s="22">
        <v>29</v>
      </c>
      <c r="C72" s="22">
        <v>879</v>
      </c>
      <c r="D72" s="31" t="s">
        <v>1151</v>
      </c>
      <c r="E72" s="28">
        <v>740</v>
      </c>
      <c r="F72" s="33" t="s">
        <v>1127</v>
      </c>
      <c r="G72" s="33" t="s">
        <v>1126</v>
      </c>
      <c r="H72" s="31" t="s">
        <v>1152</v>
      </c>
      <c r="I72" s="31">
        <v>2.5</v>
      </c>
      <c r="J72" s="20">
        <v>41260</v>
      </c>
      <c r="K72" s="88">
        <v>41353</v>
      </c>
      <c r="L72" s="87">
        <v>4</v>
      </c>
      <c r="M72" s="28" t="s">
        <v>1213</v>
      </c>
      <c r="N72" s="28" t="s">
        <v>1213</v>
      </c>
      <c r="O72" s="30" t="s">
        <v>1213</v>
      </c>
      <c r="P72" s="30" t="s">
        <v>1213</v>
      </c>
      <c r="Q72" s="30" t="s">
        <v>1213</v>
      </c>
      <c r="R72" s="30" t="s">
        <v>1213</v>
      </c>
      <c r="S72" s="46" t="s">
        <v>1145</v>
      </c>
      <c r="T72" s="56">
        <v>299.5</v>
      </c>
      <c r="U72" s="35">
        <v>569.1</v>
      </c>
      <c r="V72" s="22" t="s">
        <v>1744</v>
      </c>
      <c r="W72" s="22" t="s">
        <v>78</v>
      </c>
      <c r="X72" s="35">
        <v>4.45</v>
      </c>
      <c r="Y72" s="35">
        <v>7.3</v>
      </c>
      <c r="Z72" s="35">
        <v>23.9</v>
      </c>
      <c r="AA72" s="35">
        <v>41.9</v>
      </c>
      <c r="AB72" s="35">
        <v>2.77</v>
      </c>
      <c r="AC72" s="35">
        <v>0.5</v>
      </c>
      <c r="AD72" s="35">
        <v>81.599999999999994</v>
      </c>
    </row>
    <row r="73" spans="1:30" x14ac:dyDescent="0.55000000000000004">
      <c r="A73" s="28">
        <v>21910304671</v>
      </c>
      <c r="B73" s="22">
        <v>71</v>
      </c>
      <c r="C73" s="22">
        <v>1141</v>
      </c>
      <c r="D73" s="31" t="s">
        <v>1151</v>
      </c>
      <c r="E73" s="28">
        <v>736</v>
      </c>
      <c r="F73" s="21" t="s">
        <v>0</v>
      </c>
      <c r="G73" s="21" t="s">
        <v>1126</v>
      </c>
      <c r="H73" s="31" t="s">
        <v>1152</v>
      </c>
      <c r="I73" s="31">
        <v>2.5</v>
      </c>
      <c r="J73" s="20">
        <v>41262</v>
      </c>
      <c r="K73" s="88">
        <v>41358</v>
      </c>
      <c r="L73" s="87">
        <v>4</v>
      </c>
      <c r="M73" s="62" t="s">
        <v>1213</v>
      </c>
      <c r="N73" s="62" t="s">
        <v>1213</v>
      </c>
      <c r="O73" s="30" t="s">
        <v>1213</v>
      </c>
      <c r="P73" s="30" t="s">
        <v>1213</v>
      </c>
      <c r="Q73" s="30" t="s">
        <v>1213</v>
      </c>
      <c r="R73" s="30" t="s">
        <v>1213</v>
      </c>
      <c r="S73" s="13" t="s">
        <v>66</v>
      </c>
      <c r="T73" s="61">
        <v>512.29999999999995</v>
      </c>
      <c r="U73" s="58">
        <v>910.9</v>
      </c>
      <c r="V73" s="22" t="s">
        <v>1743</v>
      </c>
      <c r="W73" s="22" t="s">
        <v>112</v>
      </c>
      <c r="X73" s="35">
        <v>12.3</v>
      </c>
      <c r="Y73" s="35">
        <v>24.3</v>
      </c>
      <c r="Z73" s="35">
        <v>38.200000000000003</v>
      </c>
      <c r="AA73" s="35">
        <v>50.8</v>
      </c>
      <c r="AB73" s="35">
        <v>4.59</v>
      </c>
      <c r="AC73" s="35">
        <v>9.1300000000000008</v>
      </c>
      <c r="AD73" s="35">
        <v>29.9</v>
      </c>
    </row>
    <row r="74" spans="1:30" x14ac:dyDescent="0.55000000000000004">
      <c r="A74" s="28">
        <v>21910302682</v>
      </c>
      <c r="B74" s="5">
        <v>10</v>
      </c>
      <c r="C74" s="5">
        <v>1184</v>
      </c>
      <c r="D74" s="29" t="s">
        <v>1151</v>
      </c>
      <c r="E74" s="28">
        <v>742</v>
      </c>
      <c r="F74" s="33" t="s">
        <v>1127</v>
      </c>
      <c r="G74" s="33" t="s">
        <v>1126</v>
      </c>
      <c r="H74" s="29" t="s">
        <v>1152</v>
      </c>
      <c r="I74" s="29">
        <v>2.5</v>
      </c>
      <c r="J74" s="20">
        <v>41265</v>
      </c>
      <c r="K74" s="88">
        <v>41351</v>
      </c>
      <c r="L74" s="87">
        <v>4</v>
      </c>
      <c r="M74" s="28" t="s">
        <v>1213</v>
      </c>
      <c r="N74" s="28" t="s">
        <v>1213</v>
      </c>
      <c r="O74" s="30" t="s">
        <v>1213</v>
      </c>
      <c r="P74" s="30" t="s">
        <v>1213</v>
      </c>
      <c r="Q74" s="30" t="s">
        <v>1213</v>
      </c>
      <c r="R74" s="30" t="s">
        <v>1213</v>
      </c>
      <c r="S74" s="46" t="s">
        <v>1224</v>
      </c>
      <c r="T74" s="63">
        <v>236.9</v>
      </c>
      <c r="U74" s="6">
        <v>538.70000000000005</v>
      </c>
      <c r="V74" s="22" t="s">
        <v>1744</v>
      </c>
      <c r="W74" s="5" t="s">
        <v>1105</v>
      </c>
      <c r="X74" s="6">
        <v>7.72</v>
      </c>
      <c r="Y74" s="6">
        <v>18.2</v>
      </c>
      <c r="Z74" s="6">
        <v>27</v>
      </c>
      <c r="AA74" s="6">
        <v>31</v>
      </c>
      <c r="AB74" s="6">
        <v>3.18</v>
      </c>
      <c r="AC74" s="6">
        <v>3.31</v>
      </c>
      <c r="AD74" s="6">
        <v>53.4</v>
      </c>
    </row>
    <row r="75" spans="1:30" x14ac:dyDescent="0.55000000000000004">
      <c r="A75" s="28">
        <v>21910304741</v>
      </c>
      <c r="B75" s="22" t="s">
        <v>45</v>
      </c>
      <c r="C75" s="22">
        <v>1214</v>
      </c>
      <c r="D75" s="21" t="s">
        <v>1151</v>
      </c>
      <c r="E75" s="28">
        <v>859</v>
      </c>
      <c r="F75" s="21" t="s">
        <v>0</v>
      </c>
      <c r="G75" s="21" t="s">
        <v>1126</v>
      </c>
      <c r="H75" s="21" t="s">
        <v>1152</v>
      </c>
      <c r="I75" s="21">
        <v>2.5</v>
      </c>
      <c r="J75" s="20">
        <v>41291</v>
      </c>
      <c r="K75" s="88">
        <v>41386</v>
      </c>
      <c r="L75" s="87">
        <v>5</v>
      </c>
      <c r="M75" s="62" t="s">
        <v>1213</v>
      </c>
      <c r="N75" s="62" t="s">
        <v>1213</v>
      </c>
      <c r="O75" s="7" t="s">
        <v>1213</v>
      </c>
      <c r="P75" s="7" t="s">
        <v>1213</v>
      </c>
      <c r="Q75" s="30" t="s">
        <v>1213</v>
      </c>
      <c r="R75" s="30" t="s">
        <v>1213</v>
      </c>
      <c r="S75" s="13" t="s">
        <v>66</v>
      </c>
      <c r="T75" s="61">
        <v>441</v>
      </c>
      <c r="U75" s="35">
        <v>817.9</v>
      </c>
      <c r="V75" s="22" t="s">
        <v>1742</v>
      </c>
      <c r="W75" s="22" t="s">
        <v>183</v>
      </c>
      <c r="X75" s="35">
        <v>12.8</v>
      </c>
      <c r="Y75" s="35">
        <v>13.7</v>
      </c>
      <c r="Z75" s="35">
        <v>26.3</v>
      </c>
      <c r="AA75" s="35">
        <v>51.7</v>
      </c>
      <c r="AB75" s="35">
        <v>1.27</v>
      </c>
      <c r="AC75" s="35">
        <v>3.63</v>
      </c>
      <c r="AD75" s="35">
        <v>17.399999999999999</v>
      </c>
    </row>
    <row r="76" spans="1:30" x14ac:dyDescent="0.55000000000000004">
      <c r="A76" s="28">
        <v>21910316692</v>
      </c>
      <c r="B76" s="22">
        <v>96</v>
      </c>
      <c r="C76" s="22">
        <v>1357</v>
      </c>
      <c r="D76" s="31" t="s">
        <v>1151</v>
      </c>
      <c r="E76" s="28">
        <v>748</v>
      </c>
      <c r="F76" s="21" t="s">
        <v>0</v>
      </c>
      <c r="G76" s="21" t="s">
        <v>1126</v>
      </c>
      <c r="H76" s="31" t="s">
        <v>1152</v>
      </c>
      <c r="I76" s="31">
        <v>2.5</v>
      </c>
      <c r="J76" s="20">
        <v>41265</v>
      </c>
      <c r="K76" s="88">
        <v>41359</v>
      </c>
      <c r="L76" s="87">
        <v>4</v>
      </c>
      <c r="M76" s="62" t="s">
        <v>1213</v>
      </c>
      <c r="N76" s="62" t="s">
        <v>1213</v>
      </c>
      <c r="O76" s="30" t="s">
        <v>1213</v>
      </c>
      <c r="P76" s="30" t="s">
        <v>1213</v>
      </c>
      <c r="Q76" s="30" t="s">
        <v>1213</v>
      </c>
      <c r="R76" s="30" t="s">
        <v>1213</v>
      </c>
      <c r="S76" s="13" t="s">
        <v>66</v>
      </c>
      <c r="T76" s="35">
        <v>477.3</v>
      </c>
      <c r="U76" s="35">
        <v>981.5</v>
      </c>
      <c r="V76" s="22" t="s">
        <v>1743</v>
      </c>
      <c r="W76" s="22" t="s">
        <v>135</v>
      </c>
      <c r="X76" s="35">
        <v>14.5</v>
      </c>
      <c r="Y76" s="35">
        <v>9.0299999999999994</v>
      </c>
      <c r="Z76" s="35">
        <v>34.799999999999997</v>
      </c>
      <c r="AA76" s="35">
        <v>47.7</v>
      </c>
      <c r="AB76" s="35">
        <v>2.41</v>
      </c>
      <c r="AC76" s="35">
        <v>3.16</v>
      </c>
      <c r="AD76" s="35">
        <v>21</v>
      </c>
    </row>
    <row r="77" spans="1:30" x14ac:dyDescent="0.55000000000000004">
      <c r="A77" s="28">
        <v>21910316691</v>
      </c>
      <c r="B77" s="22">
        <v>98</v>
      </c>
      <c r="C77" s="22">
        <v>1378</v>
      </c>
      <c r="D77" s="31" t="s">
        <v>1151</v>
      </c>
      <c r="E77" s="28">
        <v>742</v>
      </c>
      <c r="F77" s="21" t="s">
        <v>0</v>
      </c>
      <c r="G77" s="21" t="s">
        <v>1126</v>
      </c>
      <c r="H77" s="31" t="s">
        <v>1152</v>
      </c>
      <c r="I77" s="31">
        <v>2.5</v>
      </c>
      <c r="J77" s="20">
        <v>41265</v>
      </c>
      <c r="K77" s="88">
        <v>41359</v>
      </c>
      <c r="L77" s="87">
        <v>4</v>
      </c>
      <c r="M77" s="62" t="s">
        <v>1213</v>
      </c>
      <c r="N77" s="62" t="s">
        <v>1213</v>
      </c>
      <c r="O77" s="30" t="s">
        <v>1213</v>
      </c>
      <c r="P77" s="30" t="s">
        <v>1213</v>
      </c>
      <c r="Q77" s="30" t="s">
        <v>1213</v>
      </c>
      <c r="R77" s="30" t="s">
        <v>1213</v>
      </c>
      <c r="S77" s="13" t="s">
        <v>66</v>
      </c>
      <c r="T77" s="35">
        <v>473.2</v>
      </c>
      <c r="U77" s="35">
        <v>883.2</v>
      </c>
      <c r="V77" s="22" t="s">
        <v>1743</v>
      </c>
      <c r="W77" s="22" t="s">
        <v>137</v>
      </c>
      <c r="X77" s="35">
        <v>11.2</v>
      </c>
      <c r="Y77" s="35">
        <v>7.81</v>
      </c>
      <c r="Z77" s="35">
        <v>26.9</v>
      </c>
      <c r="AA77" s="35">
        <v>45.1</v>
      </c>
      <c r="AB77" s="35">
        <v>2.2200000000000002</v>
      </c>
      <c r="AC77" s="35">
        <v>2.5299999999999998</v>
      </c>
      <c r="AD77" s="35">
        <v>22.7</v>
      </c>
    </row>
    <row r="78" spans="1:30" x14ac:dyDescent="0.55000000000000004">
      <c r="A78" s="28">
        <v>21910314632</v>
      </c>
      <c r="B78" s="5">
        <v>15</v>
      </c>
      <c r="C78" s="5">
        <v>1408</v>
      </c>
      <c r="D78" s="29" t="s">
        <v>1151</v>
      </c>
      <c r="E78" s="28">
        <v>738</v>
      </c>
      <c r="F78" s="33" t="s">
        <v>1127</v>
      </c>
      <c r="G78" s="33" t="s">
        <v>1126</v>
      </c>
      <c r="H78" s="29" t="s">
        <v>1152</v>
      </c>
      <c r="I78" s="29">
        <v>2.5</v>
      </c>
      <c r="J78" s="20">
        <v>41262</v>
      </c>
      <c r="K78" s="88">
        <v>41351</v>
      </c>
      <c r="L78" s="87">
        <v>4</v>
      </c>
      <c r="M78" s="28" t="s">
        <v>1213</v>
      </c>
      <c r="N78" s="28" t="s">
        <v>1213</v>
      </c>
      <c r="O78" s="30" t="s">
        <v>1213</v>
      </c>
      <c r="P78" s="30" t="s">
        <v>1213</v>
      </c>
      <c r="Q78" s="30" t="s">
        <v>1213</v>
      </c>
      <c r="R78" s="30" t="s">
        <v>1213</v>
      </c>
      <c r="S78" s="46" t="s">
        <v>1144</v>
      </c>
      <c r="T78" s="5">
        <v>284.8</v>
      </c>
      <c r="U78" s="6">
        <v>622.29999999999995</v>
      </c>
      <c r="V78" s="22" t="s">
        <v>1744</v>
      </c>
      <c r="W78" s="5" t="s">
        <v>1110</v>
      </c>
      <c r="X78" s="6">
        <v>9.85</v>
      </c>
      <c r="Y78" s="6">
        <v>19.399999999999999</v>
      </c>
      <c r="Z78" s="6">
        <v>32.9</v>
      </c>
      <c r="AA78" s="6">
        <v>40.9</v>
      </c>
      <c r="AB78" s="6">
        <v>5.54</v>
      </c>
      <c r="AC78" s="6">
        <v>4.67</v>
      </c>
      <c r="AD78" s="6">
        <v>72.8</v>
      </c>
    </row>
    <row r="79" spans="1:30" x14ac:dyDescent="0.55000000000000004">
      <c r="A79" s="28">
        <v>21910316751</v>
      </c>
      <c r="B79" s="22" t="s">
        <v>9</v>
      </c>
      <c r="C79" s="22">
        <v>1422</v>
      </c>
      <c r="D79" s="33" t="s">
        <v>1151</v>
      </c>
      <c r="E79" s="28">
        <v>866</v>
      </c>
      <c r="F79" s="33" t="s">
        <v>1127</v>
      </c>
      <c r="G79" s="33" t="s">
        <v>1126</v>
      </c>
      <c r="H79" s="33" t="s">
        <v>1152</v>
      </c>
      <c r="I79" s="33">
        <v>2.5</v>
      </c>
      <c r="J79" s="20">
        <v>41289</v>
      </c>
      <c r="K79" s="88">
        <v>41380</v>
      </c>
      <c r="L79" s="87">
        <v>5</v>
      </c>
      <c r="M79" s="28" t="s">
        <v>1213</v>
      </c>
      <c r="N79" s="28" t="s">
        <v>1213</v>
      </c>
      <c r="O79" s="28" t="s">
        <v>1213</v>
      </c>
      <c r="P79" s="28" t="s">
        <v>1213</v>
      </c>
      <c r="Q79" s="30" t="s">
        <v>1213</v>
      </c>
      <c r="R79" s="30" t="s">
        <v>1213</v>
      </c>
      <c r="S79" s="46" t="s">
        <v>1144</v>
      </c>
      <c r="T79" s="35">
        <v>259.8</v>
      </c>
      <c r="U79" s="35">
        <v>490.1</v>
      </c>
      <c r="V79" s="22" t="s">
        <v>1742</v>
      </c>
      <c r="W79" s="22" t="s">
        <v>147</v>
      </c>
      <c r="X79" s="35">
        <v>9.68</v>
      </c>
      <c r="Y79" s="35">
        <v>10.5</v>
      </c>
      <c r="Z79" s="35">
        <v>28.9</v>
      </c>
      <c r="AA79" s="35">
        <v>50</v>
      </c>
      <c r="AB79" s="35">
        <v>1.59</v>
      </c>
      <c r="AC79" s="35">
        <v>2.79</v>
      </c>
      <c r="AD79" s="35">
        <v>41</v>
      </c>
    </row>
    <row r="80" spans="1:30" x14ac:dyDescent="0.55000000000000004">
      <c r="A80" s="28">
        <v>21910314631</v>
      </c>
      <c r="B80" s="22">
        <v>53</v>
      </c>
      <c r="C80" s="22">
        <v>1430</v>
      </c>
      <c r="D80" s="31" t="s">
        <v>1151</v>
      </c>
      <c r="E80" s="28">
        <v>736</v>
      </c>
      <c r="F80" s="33" t="s">
        <v>1127</v>
      </c>
      <c r="G80" s="33" t="s">
        <v>1126</v>
      </c>
      <c r="H80" s="31" t="s">
        <v>1152</v>
      </c>
      <c r="I80" s="31">
        <v>2.5</v>
      </c>
      <c r="J80" s="20">
        <v>41262</v>
      </c>
      <c r="K80" s="88">
        <v>41355</v>
      </c>
      <c r="L80" s="87">
        <v>4</v>
      </c>
      <c r="M80" s="28" t="s">
        <v>1213</v>
      </c>
      <c r="N80" s="28" t="s">
        <v>1213</v>
      </c>
      <c r="O80" s="30" t="s">
        <v>1213</v>
      </c>
      <c r="P80" s="30" t="s">
        <v>1213</v>
      </c>
      <c r="Q80" s="30" t="s">
        <v>1213</v>
      </c>
      <c r="R80" s="30" t="s">
        <v>1213</v>
      </c>
      <c r="S80" s="46" t="s">
        <v>1145</v>
      </c>
      <c r="T80" s="35">
        <v>308.60000000000002</v>
      </c>
      <c r="U80" s="61">
        <v>698.6</v>
      </c>
      <c r="V80" s="22" t="s">
        <v>1744</v>
      </c>
      <c r="W80" s="22" t="s">
        <v>98</v>
      </c>
      <c r="X80" s="35">
        <v>6.18</v>
      </c>
      <c r="Y80" s="35">
        <v>12</v>
      </c>
      <c r="Z80" s="35">
        <v>33.9</v>
      </c>
      <c r="AA80" s="35">
        <v>41.8</v>
      </c>
      <c r="AB80" s="35">
        <v>2.11</v>
      </c>
      <c r="AC80" s="35">
        <v>0.77</v>
      </c>
      <c r="AD80" s="35">
        <v>78.599999999999994</v>
      </c>
    </row>
    <row r="81" spans="1:30" x14ac:dyDescent="0.55000000000000004">
      <c r="A81" s="36">
        <v>21910304851</v>
      </c>
      <c r="B81" s="22" t="s">
        <v>33</v>
      </c>
      <c r="C81" s="22">
        <v>83</v>
      </c>
      <c r="D81" s="21" t="s">
        <v>1151</v>
      </c>
      <c r="E81" s="37">
        <v>891</v>
      </c>
      <c r="F81" s="21" t="s">
        <v>0</v>
      </c>
      <c r="G81" s="21" t="s">
        <v>1126</v>
      </c>
      <c r="H81" s="21" t="s">
        <v>1152</v>
      </c>
      <c r="I81" s="21">
        <v>25</v>
      </c>
      <c r="J81" s="20">
        <v>41288</v>
      </c>
      <c r="K81" s="88">
        <v>41386</v>
      </c>
      <c r="L81" s="87">
        <v>5</v>
      </c>
      <c r="M81" s="62" t="s">
        <v>1213</v>
      </c>
      <c r="N81" s="62" t="s">
        <v>1213</v>
      </c>
      <c r="O81" s="7" t="s">
        <v>1213</v>
      </c>
      <c r="P81" s="7" t="s">
        <v>1213</v>
      </c>
      <c r="Q81" s="30" t="s">
        <v>1213</v>
      </c>
      <c r="R81" s="30" t="s">
        <v>1213</v>
      </c>
      <c r="S81" s="13" t="s">
        <v>66</v>
      </c>
      <c r="T81" s="61">
        <v>483.4</v>
      </c>
      <c r="U81" s="35">
        <v>1026.5999999999999</v>
      </c>
      <c r="V81" s="22" t="s">
        <v>1742</v>
      </c>
      <c r="W81" s="22" t="s">
        <v>171</v>
      </c>
      <c r="X81" s="35">
        <v>9.6199999999999992</v>
      </c>
      <c r="Y81" s="35">
        <v>8.64</v>
      </c>
      <c r="Z81" s="35">
        <v>25.2</v>
      </c>
      <c r="AA81" s="35">
        <v>41.9</v>
      </c>
      <c r="AB81" s="35">
        <v>0.98</v>
      </c>
      <c r="AC81" s="35">
        <v>2.41</v>
      </c>
      <c r="AD81" s="35">
        <v>15.5</v>
      </c>
    </row>
    <row r="82" spans="1:30" x14ac:dyDescent="0.55000000000000004">
      <c r="A82" s="28">
        <v>21910302812</v>
      </c>
      <c r="B82" s="22">
        <v>24</v>
      </c>
      <c r="C82" s="22">
        <v>173</v>
      </c>
      <c r="D82" s="31" t="s">
        <v>1151</v>
      </c>
      <c r="E82" s="28">
        <v>754</v>
      </c>
      <c r="F82" s="33" t="s">
        <v>1127</v>
      </c>
      <c r="G82" s="33" t="s">
        <v>1126</v>
      </c>
      <c r="H82" s="31" t="s">
        <v>1152</v>
      </c>
      <c r="I82" s="31">
        <v>25</v>
      </c>
      <c r="J82" s="20">
        <v>41261</v>
      </c>
      <c r="K82" s="88">
        <v>41353</v>
      </c>
      <c r="L82" s="87">
        <v>4</v>
      </c>
      <c r="M82" s="28" t="s">
        <v>1213</v>
      </c>
      <c r="N82" s="28" t="s">
        <v>1213</v>
      </c>
      <c r="O82" s="30" t="s">
        <v>1213</v>
      </c>
      <c r="P82" s="30" t="s">
        <v>1213</v>
      </c>
      <c r="Q82" s="30" t="s">
        <v>1213</v>
      </c>
      <c r="R82" s="30" t="s">
        <v>1213</v>
      </c>
      <c r="S82" s="46" t="s">
        <v>1145</v>
      </c>
      <c r="T82" s="61">
        <v>281.39999999999998</v>
      </c>
      <c r="U82" s="35">
        <v>624.5</v>
      </c>
      <c r="V82" s="22" t="s">
        <v>1744</v>
      </c>
      <c r="W82" s="22" t="s">
        <v>73</v>
      </c>
      <c r="X82" s="35">
        <v>7.1</v>
      </c>
      <c r="Y82" s="35">
        <v>11.1</v>
      </c>
      <c r="Z82" s="35">
        <v>25</v>
      </c>
      <c r="AA82" s="35">
        <v>44.4</v>
      </c>
      <c r="AB82" s="35">
        <v>3.01</v>
      </c>
      <c r="AC82" s="35">
        <v>0.7</v>
      </c>
      <c r="AD82" s="35">
        <v>73.2</v>
      </c>
    </row>
    <row r="83" spans="1:30" x14ac:dyDescent="0.55000000000000004">
      <c r="A83" s="28">
        <v>21910302811</v>
      </c>
      <c r="B83" s="22">
        <v>25</v>
      </c>
      <c r="C83" s="22">
        <v>198</v>
      </c>
      <c r="D83" s="31" t="s">
        <v>1151</v>
      </c>
      <c r="E83" s="28">
        <v>758</v>
      </c>
      <c r="F83" s="33" t="s">
        <v>1127</v>
      </c>
      <c r="G83" s="33" t="s">
        <v>1126</v>
      </c>
      <c r="H83" s="31" t="s">
        <v>1152</v>
      </c>
      <c r="I83" s="31">
        <v>25</v>
      </c>
      <c r="J83" s="20">
        <v>41260</v>
      </c>
      <c r="K83" s="88">
        <v>41353</v>
      </c>
      <c r="L83" s="87">
        <v>4</v>
      </c>
      <c r="M83" s="28" t="s">
        <v>1213</v>
      </c>
      <c r="N83" s="28" t="s">
        <v>1213</v>
      </c>
      <c r="O83" s="30" t="s">
        <v>1213</v>
      </c>
      <c r="P83" s="30" t="s">
        <v>1213</v>
      </c>
      <c r="Q83" s="30" t="s">
        <v>1213</v>
      </c>
      <c r="R83" s="30" t="s">
        <v>1213</v>
      </c>
      <c r="S83" s="46" t="s">
        <v>1144</v>
      </c>
      <c r="T83" s="61">
        <v>321.10000000000002</v>
      </c>
      <c r="U83" s="35">
        <v>555.6</v>
      </c>
      <c r="V83" s="22" t="s">
        <v>1744</v>
      </c>
      <c r="W83" s="22" t="s">
        <v>74</v>
      </c>
      <c r="X83" s="35">
        <v>8.01</v>
      </c>
      <c r="Y83" s="35">
        <v>8.65</v>
      </c>
      <c r="Z83" s="35">
        <v>30.6</v>
      </c>
      <c r="AA83" s="35">
        <v>39.5</v>
      </c>
      <c r="AB83" s="35">
        <v>3.51</v>
      </c>
      <c r="AC83" s="35">
        <v>0.72</v>
      </c>
      <c r="AD83" s="35">
        <v>71.400000000000006</v>
      </c>
    </row>
    <row r="84" spans="1:30" x14ac:dyDescent="0.55000000000000004">
      <c r="A84" s="28">
        <v>21910304922</v>
      </c>
      <c r="B84" s="22" t="s">
        <v>11</v>
      </c>
      <c r="C84" s="22">
        <v>378</v>
      </c>
      <c r="D84" s="33" t="s">
        <v>1151</v>
      </c>
      <c r="E84" s="28">
        <v>879</v>
      </c>
      <c r="F84" s="33" t="s">
        <v>1127</v>
      </c>
      <c r="G84" s="33" t="s">
        <v>1126</v>
      </c>
      <c r="H84" s="33" t="s">
        <v>1152</v>
      </c>
      <c r="I84" s="33">
        <v>25</v>
      </c>
      <c r="J84" s="20">
        <v>41289</v>
      </c>
      <c r="K84" s="88">
        <v>41381</v>
      </c>
      <c r="L84" s="87">
        <v>5</v>
      </c>
      <c r="M84" s="28" t="s">
        <v>1213</v>
      </c>
      <c r="N84" s="28" t="s">
        <v>1213</v>
      </c>
      <c r="O84" s="28" t="s">
        <v>1213</v>
      </c>
      <c r="P84" s="28" t="s">
        <v>1213</v>
      </c>
      <c r="Q84" s="30" t="s">
        <v>1213</v>
      </c>
      <c r="R84" s="30" t="s">
        <v>1213</v>
      </c>
      <c r="S84" s="46" t="s">
        <v>1144</v>
      </c>
      <c r="T84" s="61">
        <v>240.6</v>
      </c>
      <c r="U84" s="35">
        <v>514.70000000000005</v>
      </c>
      <c r="V84" s="22" t="s">
        <v>1742</v>
      </c>
      <c r="W84" s="22" t="s">
        <v>149</v>
      </c>
      <c r="X84" s="35">
        <v>6.63</v>
      </c>
      <c r="Y84" s="35">
        <v>9.69</v>
      </c>
      <c r="Z84" s="35">
        <v>21.9</v>
      </c>
      <c r="AA84" s="35">
        <v>40.6</v>
      </c>
      <c r="AB84" s="35">
        <v>1.1399999999999999</v>
      </c>
      <c r="AC84" s="35">
        <v>2.4</v>
      </c>
      <c r="AD84" s="35">
        <v>30.1</v>
      </c>
    </row>
    <row r="85" spans="1:30" x14ac:dyDescent="0.55000000000000004">
      <c r="A85" s="28">
        <v>21910304852</v>
      </c>
      <c r="B85" s="22" t="s">
        <v>35</v>
      </c>
      <c r="C85" s="22">
        <v>443</v>
      </c>
      <c r="D85" s="21" t="s">
        <v>1151</v>
      </c>
      <c r="E85" s="28">
        <v>875</v>
      </c>
      <c r="F85" s="21" t="s">
        <v>0</v>
      </c>
      <c r="G85" s="21" t="s">
        <v>1126</v>
      </c>
      <c r="H85" s="21" t="s">
        <v>1152</v>
      </c>
      <c r="I85" s="21">
        <v>25</v>
      </c>
      <c r="J85" s="20">
        <v>41289</v>
      </c>
      <c r="K85" s="88">
        <v>41386</v>
      </c>
      <c r="L85" s="87">
        <v>5</v>
      </c>
      <c r="M85" s="62" t="s">
        <v>1213</v>
      </c>
      <c r="N85" s="62" t="s">
        <v>1213</v>
      </c>
      <c r="O85" s="7" t="s">
        <v>1213</v>
      </c>
      <c r="P85" s="7" t="s">
        <v>1213</v>
      </c>
      <c r="Q85" s="30" t="s">
        <v>1213</v>
      </c>
      <c r="R85" s="30" t="s">
        <v>1213</v>
      </c>
      <c r="S85" s="13" t="s">
        <v>66</v>
      </c>
      <c r="T85" s="61">
        <v>556.20000000000005</v>
      </c>
      <c r="U85" s="35">
        <v>977.2</v>
      </c>
      <c r="V85" s="22" t="s">
        <v>1742</v>
      </c>
      <c r="W85" s="22" t="s">
        <v>173</v>
      </c>
      <c r="X85" s="35">
        <v>14.5</v>
      </c>
      <c r="Y85" s="35">
        <v>11.9</v>
      </c>
      <c r="Z85" s="35">
        <v>29.3</v>
      </c>
      <c r="AA85" s="35">
        <v>49</v>
      </c>
      <c r="AB85" s="35">
        <v>1.6800000000000002</v>
      </c>
      <c r="AC85" s="35">
        <v>3.43</v>
      </c>
      <c r="AD85" s="35">
        <v>20.6</v>
      </c>
    </row>
    <row r="86" spans="1:30" x14ac:dyDescent="0.55000000000000004">
      <c r="A86" s="28">
        <v>21910304862</v>
      </c>
      <c r="B86" s="22" t="s">
        <v>36</v>
      </c>
      <c r="C86" s="22">
        <v>461</v>
      </c>
      <c r="D86" s="21" t="s">
        <v>1151</v>
      </c>
      <c r="E86" s="28">
        <v>880</v>
      </c>
      <c r="F86" s="21" t="s">
        <v>0</v>
      </c>
      <c r="G86" s="21" t="s">
        <v>1126</v>
      </c>
      <c r="H86" s="21" t="s">
        <v>1152</v>
      </c>
      <c r="I86" s="21">
        <v>25</v>
      </c>
      <c r="J86" s="20">
        <v>41289</v>
      </c>
      <c r="K86" s="88">
        <v>41386</v>
      </c>
      <c r="L86" s="87">
        <v>5</v>
      </c>
      <c r="M86" s="62" t="s">
        <v>1213</v>
      </c>
      <c r="N86" s="62" t="s">
        <v>1213</v>
      </c>
      <c r="O86" s="7" t="s">
        <v>1213</v>
      </c>
      <c r="P86" s="7" t="s">
        <v>1213</v>
      </c>
      <c r="Q86" s="30" t="s">
        <v>1213</v>
      </c>
      <c r="R86" s="30" t="s">
        <v>1213</v>
      </c>
      <c r="S86" s="13" t="s">
        <v>66</v>
      </c>
      <c r="T86" s="56">
        <v>520.1</v>
      </c>
      <c r="U86" s="35">
        <v>1165.8</v>
      </c>
      <c r="V86" s="22" t="s">
        <v>1742</v>
      </c>
      <c r="W86" s="22" t="s">
        <v>174</v>
      </c>
      <c r="X86" s="35">
        <v>15</v>
      </c>
      <c r="Y86" s="35">
        <v>11.9</v>
      </c>
      <c r="Z86" s="35">
        <v>31.8</v>
      </c>
      <c r="AA86" s="35">
        <v>49.2</v>
      </c>
      <c r="AB86" s="35">
        <v>1.43</v>
      </c>
      <c r="AC86" s="35">
        <v>3.53</v>
      </c>
      <c r="AD86" s="35">
        <v>13.4</v>
      </c>
    </row>
    <row r="87" spans="1:30" x14ac:dyDescent="0.55000000000000004">
      <c r="A87" s="28">
        <v>21910304872</v>
      </c>
      <c r="B87" s="22" t="s">
        <v>55</v>
      </c>
      <c r="C87" s="22">
        <v>526</v>
      </c>
      <c r="D87" s="21" t="s">
        <v>1151</v>
      </c>
      <c r="E87" s="28">
        <v>873</v>
      </c>
      <c r="F87" s="21" t="s">
        <v>0</v>
      </c>
      <c r="G87" s="21" t="s">
        <v>1126</v>
      </c>
      <c r="H87" s="21" t="s">
        <v>1152</v>
      </c>
      <c r="I87" s="21">
        <v>25</v>
      </c>
      <c r="J87" s="20">
        <v>41291</v>
      </c>
      <c r="K87" s="88">
        <v>41387</v>
      </c>
      <c r="L87" s="87">
        <v>5</v>
      </c>
      <c r="M87" s="62" t="s">
        <v>1213</v>
      </c>
      <c r="N87" s="62" t="s">
        <v>1213</v>
      </c>
      <c r="O87" s="7" t="s">
        <v>1213</v>
      </c>
      <c r="P87" s="7" t="s">
        <v>1213</v>
      </c>
      <c r="Q87" s="30" t="s">
        <v>1213</v>
      </c>
      <c r="R87" s="30" t="s">
        <v>1213</v>
      </c>
      <c r="S87" s="13" t="s">
        <v>66</v>
      </c>
      <c r="T87" s="61">
        <v>472.5</v>
      </c>
      <c r="U87" s="35">
        <v>804.7</v>
      </c>
      <c r="V87" s="22" t="s">
        <v>1742</v>
      </c>
      <c r="W87" s="22" t="s">
        <v>193</v>
      </c>
      <c r="X87" s="35">
        <v>13.1</v>
      </c>
      <c r="Y87" s="35">
        <v>10.9</v>
      </c>
      <c r="Z87" s="35">
        <v>29</v>
      </c>
      <c r="AA87" s="35">
        <v>56.2</v>
      </c>
      <c r="AB87" s="35">
        <v>1.8</v>
      </c>
      <c r="AC87" s="35">
        <v>2.96</v>
      </c>
      <c r="AD87" s="35">
        <v>23.8</v>
      </c>
    </row>
    <row r="88" spans="1:30" x14ac:dyDescent="0.55000000000000004">
      <c r="A88" s="28">
        <v>21910304932</v>
      </c>
      <c r="B88" s="22" t="s">
        <v>26</v>
      </c>
      <c r="C88" s="22">
        <v>568</v>
      </c>
      <c r="D88" s="33" t="s">
        <v>1151</v>
      </c>
      <c r="E88" s="28">
        <v>888</v>
      </c>
      <c r="F88" s="33" t="s">
        <v>1127</v>
      </c>
      <c r="G88" s="33" t="s">
        <v>1126</v>
      </c>
      <c r="H88" s="33" t="s">
        <v>1152</v>
      </c>
      <c r="I88" s="33">
        <v>25</v>
      </c>
      <c r="J88" s="20">
        <v>41290</v>
      </c>
      <c r="K88" s="88">
        <v>41383</v>
      </c>
      <c r="L88" s="87">
        <v>5</v>
      </c>
      <c r="M88" s="28" t="s">
        <v>1213</v>
      </c>
      <c r="N88" s="28" t="s">
        <v>1213</v>
      </c>
      <c r="O88" s="28" t="s">
        <v>1213</v>
      </c>
      <c r="P88" s="28" t="s">
        <v>1213</v>
      </c>
      <c r="Q88" s="30" t="s">
        <v>1213</v>
      </c>
      <c r="R88" s="30" t="s">
        <v>1213</v>
      </c>
      <c r="S88" s="46" t="s">
        <v>1144</v>
      </c>
      <c r="T88" s="61">
        <v>261.10000000000002</v>
      </c>
      <c r="U88" s="35">
        <v>491.5</v>
      </c>
      <c r="V88" s="22" t="s">
        <v>1742</v>
      </c>
      <c r="W88" s="22" t="s">
        <v>164</v>
      </c>
      <c r="X88" s="35">
        <v>8.31</v>
      </c>
      <c r="Y88" s="35">
        <v>6.84</v>
      </c>
      <c r="Z88" s="35">
        <v>22</v>
      </c>
      <c r="AA88" s="35">
        <v>45.5</v>
      </c>
      <c r="AB88" s="35">
        <v>1.41</v>
      </c>
      <c r="AC88" s="35">
        <v>2.1800000000000002</v>
      </c>
      <c r="AD88" s="35">
        <v>32.200000000000003</v>
      </c>
    </row>
    <row r="89" spans="1:30" x14ac:dyDescent="0.55000000000000004">
      <c r="A89" s="28">
        <v>21910302761</v>
      </c>
      <c r="B89" s="22">
        <v>61</v>
      </c>
      <c r="C89" s="22">
        <v>580</v>
      </c>
      <c r="D89" s="31" t="s">
        <v>1151</v>
      </c>
      <c r="E89" s="28">
        <v>767</v>
      </c>
      <c r="F89" s="21" t="s">
        <v>0</v>
      </c>
      <c r="G89" s="21" t="s">
        <v>1126</v>
      </c>
      <c r="H89" s="31" t="s">
        <v>1152</v>
      </c>
      <c r="I89" s="31">
        <v>25</v>
      </c>
      <c r="J89" s="20">
        <v>41260</v>
      </c>
      <c r="K89" s="88">
        <v>41358</v>
      </c>
      <c r="L89" s="87">
        <v>4</v>
      </c>
      <c r="M89" s="62" t="s">
        <v>1213</v>
      </c>
      <c r="N89" s="62" t="s">
        <v>1213</v>
      </c>
      <c r="O89" s="30" t="s">
        <v>1213</v>
      </c>
      <c r="P89" s="30" t="s">
        <v>1213</v>
      </c>
      <c r="Q89" s="30" t="s">
        <v>1213</v>
      </c>
      <c r="R89" s="30" t="s">
        <v>1213</v>
      </c>
      <c r="S89" s="13" t="s">
        <v>66</v>
      </c>
      <c r="T89" s="61">
        <v>432.8</v>
      </c>
      <c r="U89" s="58">
        <v>861.1</v>
      </c>
      <c r="V89" s="22" t="s">
        <v>1743</v>
      </c>
      <c r="W89" s="22" t="s">
        <v>104</v>
      </c>
      <c r="X89" s="35">
        <v>9.6999999999999993</v>
      </c>
      <c r="Y89" s="35">
        <v>6.21</v>
      </c>
      <c r="Z89" s="35">
        <v>22.7</v>
      </c>
      <c r="AA89" s="35">
        <v>59.9</v>
      </c>
      <c r="AB89" s="35">
        <v>1.79</v>
      </c>
      <c r="AC89" s="35">
        <v>2.19</v>
      </c>
      <c r="AD89" s="35">
        <v>22.4</v>
      </c>
    </row>
    <row r="90" spans="1:30" x14ac:dyDescent="0.55000000000000004">
      <c r="A90" s="28">
        <v>21910304871</v>
      </c>
      <c r="B90" s="22" t="s">
        <v>56</v>
      </c>
      <c r="C90" s="22">
        <v>582</v>
      </c>
      <c r="D90" s="21" t="s">
        <v>1151</v>
      </c>
      <c r="E90" s="28">
        <v>883</v>
      </c>
      <c r="F90" s="21" t="s">
        <v>0</v>
      </c>
      <c r="G90" s="21" t="s">
        <v>1126</v>
      </c>
      <c r="H90" s="21" t="s">
        <v>1152</v>
      </c>
      <c r="I90" s="21">
        <v>25</v>
      </c>
      <c r="J90" s="20">
        <v>41289</v>
      </c>
      <c r="K90" s="88">
        <v>41387</v>
      </c>
      <c r="L90" s="87">
        <v>5</v>
      </c>
      <c r="M90" s="62" t="s">
        <v>1213</v>
      </c>
      <c r="N90" s="62" t="s">
        <v>1213</v>
      </c>
      <c r="O90" s="7" t="s">
        <v>1213</v>
      </c>
      <c r="P90" s="7" t="s">
        <v>1213</v>
      </c>
      <c r="Q90" s="30" t="s">
        <v>1213</v>
      </c>
      <c r="R90" s="30" t="s">
        <v>1213</v>
      </c>
      <c r="S90" s="13" t="s">
        <v>66</v>
      </c>
      <c r="T90" s="61">
        <v>448.8</v>
      </c>
      <c r="U90" s="35">
        <v>831.5</v>
      </c>
      <c r="V90" s="22" t="s">
        <v>1742</v>
      </c>
      <c r="W90" s="22" t="s">
        <v>194</v>
      </c>
      <c r="X90" s="35">
        <v>11.6</v>
      </c>
      <c r="Y90" s="35">
        <v>15.2</v>
      </c>
      <c r="Z90" s="35">
        <v>33.1</v>
      </c>
      <c r="AA90" s="35">
        <v>49.1</v>
      </c>
      <c r="AB90" s="35">
        <v>1.72</v>
      </c>
      <c r="AC90" s="35">
        <v>3.38</v>
      </c>
      <c r="AD90" s="35">
        <v>25.6</v>
      </c>
    </row>
    <row r="91" spans="1:30" x14ac:dyDescent="0.55000000000000004">
      <c r="A91" s="28">
        <v>21910302801</v>
      </c>
      <c r="B91" s="5">
        <v>5</v>
      </c>
      <c r="C91" s="5">
        <v>765</v>
      </c>
      <c r="D91" s="29" t="s">
        <v>1151</v>
      </c>
      <c r="E91" s="28">
        <v>761</v>
      </c>
      <c r="F91" s="33" t="s">
        <v>1127</v>
      </c>
      <c r="G91" s="33" t="s">
        <v>1126</v>
      </c>
      <c r="H91" s="29" t="s">
        <v>1152</v>
      </c>
      <c r="I91" s="29">
        <v>25</v>
      </c>
      <c r="J91" s="20">
        <v>41261</v>
      </c>
      <c r="K91" s="88">
        <v>41351</v>
      </c>
      <c r="L91" s="87">
        <v>4</v>
      </c>
      <c r="M91" s="28" t="s">
        <v>1213</v>
      </c>
      <c r="N91" s="28" t="s">
        <v>1213</v>
      </c>
      <c r="O91" s="30" t="s">
        <v>1213</v>
      </c>
      <c r="P91" s="30" t="s">
        <v>1213</v>
      </c>
      <c r="Q91" s="30" t="s">
        <v>1213</v>
      </c>
      <c r="R91" s="30" t="s">
        <v>1213</v>
      </c>
      <c r="S91" s="46" t="s">
        <v>1144</v>
      </c>
      <c r="T91" s="63">
        <v>280.5</v>
      </c>
      <c r="U91" s="6">
        <v>502.7</v>
      </c>
      <c r="V91" s="22" t="s">
        <v>1744</v>
      </c>
      <c r="W91" s="5" t="s">
        <v>1100</v>
      </c>
      <c r="X91" s="6">
        <v>9.8000000000000007</v>
      </c>
      <c r="Y91" s="6">
        <v>15.8</v>
      </c>
      <c r="Z91" s="6">
        <v>29</v>
      </c>
      <c r="AA91" s="6">
        <v>30.5</v>
      </c>
      <c r="AB91" s="6">
        <v>4.59</v>
      </c>
      <c r="AC91" s="6">
        <v>4.05</v>
      </c>
      <c r="AD91" s="6">
        <v>63.4</v>
      </c>
    </row>
    <row r="92" spans="1:30" x14ac:dyDescent="0.55000000000000004">
      <c r="A92" s="28">
        <v>21910304941</v>
      </c>
      <c r="B92" s="22" t="s">
        <v>1</v>
      </c>
      <c r="C92" s="22">
        <v>846</v>
      </c>
      <c r="D92" s="33" t="s">
        <v>1151</v>
      </c>
      <c r="E92" s="28">
        <v>873</v>
      </c>
      <c r="F92" s="33" t="s">
        <v>1127</v>
      </c>
      <c r="G92" s="33" t="s">
        <v>1126</v>
      </c>
      <c r="H92" s="33" t="s">
        <v>1152</v>
      </c>
      <c r="I92" s="33">
        <v>25</v>
      </c>
      <c r="J92" s="20">
        <v>41291</v>
      </c>
      <c r="K92" s="88">
        <v>41379</v>
      </c>
      <c r="L92" s="87">
        <v>5</v>
      </c>
      <c r="M92" s="28" t="s">
        <v>1213</v>
      </c>
      <c r="N92" s="28" t="s">
        <v>1213</v>
      </c>
      <c r="O92" s="28" t="s">
        <v>1213</v>
      </c>
      <c r="P92" s="28" t="s">
        <v>1213</v>
      </c>
      <c r="Q92" s="30" t="s">
        <v>1213</v>
      </c>
      <c r="R92" s="30" t="s">
        <v>1213</v>
      </c>
      <c r="S92" s="46" t="s">
        <v>1224</v>
      </c>
      <c r="T92" s="61">
        <v>271.5</v>
      </c>
      <c r="U92" s="35">
        <v>738.9</v>
      </c>
      <c r="V92" s="22" t="s">
        <v>1742</v>
      </c>
      <c r="W92" s="22" t="s">
        <v>139</v>
      </c>
      <c r="X92" s="35">
        <v>8.06</v>
      </c>
      <c r="Y92" s="35">
        <v>8.52</v>
      </c>
      <c r="Z92" s="35">
        <v>21.9</v>
      </c>
      <c r="AA92" s="35">
        <v>50.4</v>
      </c>
      <c r="AB92" s="35">
        <v>1.32</v>
      </c>
      <c r="AC92" s="35">
        <v>2.16</v>
      </c>
      <c r="AD92" s="35">
        <v>31.1</v>
      </c>
    </row>
    <row r="93" spans="1:30" x14ac:dyDescent="0.55000000000000004">
      <c r="A93" s="28">
        <v>21910304861</v>
      </c>
      <c r="B93" s="22" t="s">
        <v>41</v>
      </c>
      <c r="C93" s="22">
        <v>877</v>
      </c>
      <c r="D93" s="21" t="s">
        <v>1151</v>
      </c>
      <c r="E93" s="28">
        <v>879</v>
      </c>
      <c r="F93" s="21" t="s">
        <v>0</v>
      </c>
      <c r="G93" s="21" t="s">
        <v>1126</v>
      </c>
      <c r="H93" s="21" t="s">
        <v>1152</v>
      </c>
      <c r="I93" s="21">
        <v>25</v>
      </c>
      <c r="J93" s="20">
        <v>41289</v>
      </c>
      <c r="K93" s="88">
        <v>41386</v>
      </c>
      <c r="L93" s="87">
        <v>5</v>
      </c>
      <c r="M93" s="62" t="s">
        <v>1213</v>
      </c>
      <c r="N93" s="62" t="s">
        <v>1213</v>
      </c>
      <c r="O93" s="7" t="s">
        <v>1213</v>
      </c>
      <c r="P93" s="7" t="s">
        <v>1213</v>
      </c>
      <c r="Q93" s="30" t="s">
        <v>1213</v>
      </c>
      <c r="R93" s="30" t="s">
        <v>1213</v>
      </c>
      <c r="S93" s="13" t="s">
        <v>66</v>
      </c>
      <c r="T93" s="61">
        <v>430.9</v>
      </c>
      <c r="U93" s="35">
        <v>815.8</v>
      </c>
      <c r="V93" s="22" t="s">
        <v>1742</v>
      </c>
      <c r="W93" s="22" t="s">
        <v>179</v>
      </c>
      <c r="X93" s="35">
        <v>7.97</v>
      </c>
      <c r="Y93" s="35">
        <v>9.64</v>
      </c>
      <c r="Z93" s="35">
        <v>18.2</v>
      </c>
      <c r="AA93" s="35">
        <v>46.4</v>
      </c>
      <c r="AB93" s="35">
        <v>0.99</v>
      </c>
      <c r="AC93" s="35">
        <v>2.42</v>
      </c>
      <c r="AD93" s="35">
        <v>17.7</v>
      </c>
    </row>
    <row r="94" spans="1:30" x14ac:dyDescent="0.55000000000000004">
      <c r="A94" s="28">
        <v>21910302762</v>
      </c>
      <c r="B94" s="22">
        <v>92</v>
      </c>
      <c r="C94" s="22">
        <v>1001</v>
      </c>
      <c r="D94" s="31" t="s">
        <v>1151</v>
      </c>
      <c r="E94" s="28">
        <v>761</v>
      </c>
      <c r="F94" s="21" t="s">
        <v>0</v>
      </c>
      <c r="G94" s="21" t="s">
        <v>1126</v>
      </c>
      <c r="H94" s="31" t="s">
        <v>1152</v>
      </c>
      <c r="I94" s="31">
        <v>25</v>
      </c>
      <c r="J94" s="20">
        <v>41261</v>
      </c>
      <c r="K94" s="88">
        <v>41359</v>
      </c>
      <c r="L94" s="87">
        <v>4</v>
      </c>
      <c r="M94" s="62" t="s">
        <v>1213</v>
      </c>
      <c r="N94" s="62" t="s">
        <v>1213</v>
      </c>
      <c r="O94" s="30" t="s">
        <v>1213</v>
      </c>
      <c r="P94" s="30" t="s">
        <v>1213</v>
      </c>
      <c r="Q94" s="30" t="s">
        <v>1213</v>
      </c>
      <c r="R94" s="30" t="s">
        <v>1213</v>
      </c>
      <c r="S94" s="13" t="s">
        <v>66</v>
      </c>
      <c r="T94" s="61">
        <v>428.1</v>
      </c>
      <c r="U94" s="35">
        <v>566</v>
      </c>
      <c r="V94" s="22" t="s">
        <v>1743</v>
      </c>
      <c r="W94" s="22" t="s">
        <v>131</v>
      </c>
      <c r="X94" s="35">
        <v>10.199999999999999</v>
      </c>
      <c r="Y94" s="35">
        <v>9.32</v>
      </c>
      <c r="Z94" s="35">
        <v>26.7</v>
      </c>
      <c r="AA94" s="35">
        <v>41.9</v>
      </c>
      <c r="AB94" s="35">
        <v>2.16</v>
      </c>
      <c r="AC94" s="35">
        <v>3.42</v>
      </c>
      <c r="AD94" s="35">
        <v>31.7</v>
      </c>
    </row>
    <row r="95" spans="1:30" x14ac:dyDescent="0.55000000000000004">
      <c r="A95" s="28">
        <v>21910302802</v>
      </c>
      <c r="B95" s="5">
        <v>9</v>
      </c>
      <c r="C95" s="5">
        <v>1003</v>
      </c>
      <c r="D95" s="29" t="s">
        <v>1151</v>
      </c>
      <c r="E95" s="28">
        <v>762</v>
      </c>
      <c r="F95" s="33" t="s">
        <v>1127</v>
      </c>
      <c r="G95" s="33" t="s">
        <v>1126</v>
      </c>
      <c r="H95" s="29" t="s">
        <v>1152</v>
      </c>
      <c r="I95" s="29">
        <v>25</v>
      </c>
      <c r="J95" s="20">
        <v>41261</v>
      </c>
      <c r="K95" s="88">
        <v>41351</v>
      </c>
      <c r="L95" s="87">
        <v>4</v>
      </c>
      <c r="M95" s="28" t="s">
        <v>1213</v>
      </c>
      <c r="N95" s="28" t="s">
        <v>1213</v>
      </c>
      <c r="O95" s="30" t="s">
        <v>1213</v>
      </c>
      <c r="P95" s="30" t="s">
        <v>1213</v>
      </c>
      <c r="Q95" s="30" t="s">
        <v>1213</v>
      </c>
      <c r="R95" s="30" t="s">
        <v>1213</v>
      </c>
      <c r="S95" s="46" t="s">
        <v>1145</v>
      </c>
      <c r="T95" s="63">
        <v>338.6</v>
      </c>
      <c r="U95" s="6">
        <v>474.3</v>
      </c>
      <c r="V95" s="22" t="s">
        <v>1744</v>
      </c>
      <c r="W95" s="5" t="s">
        <v>1104</v>
      </c>
      <c r="X95" s="6">
        <v>8.52</v>
      </c>
      <c r="Y95" s="6">
        <v>19</v>
      </c>
      <c r="Z95" s="6">
        <v>32.5</v>
      </c>
      <c r="AA95" s="6">
        <v>34.9</v>
      </c>
      <c r="AB95" s="6">
        <v>4.6500000000000004</v>
      </c>
      <c r="AC95" s="6">
        <v>4.26</v>
      </c>
      <c r="AD95" s="6">
        <v>71.2</v>
      </c>
    </row>
    <row r="96" spans="1:30" x14ac:dyDescent="0.55000000000000004">
      <c r="A96" s="28">
        <v>21910304921</v>
      </c>
      <c r="B96" s="22" t="s">
        <v>15</v>
      </c>
      <c r="C96" s="22">
        <v>1012</v>
      </c>
      <c r="D96" s="33" t="s">
        <v>1151</v>
      </c>
      <c r="E96" s="28">
        <v>891</v>
      </c>
      <c r="F96" s="33" t="s">
        <v>1127</v>
      </c>
      <c r="G96" s="33" t="s">
        <v>1126</v>
      </c>
      <c r="H96" s="33" t="s">
        <v>1152</v>
      </c>
      <c r="I96" s="33">
        <v>25</v>
      </c>
      <c r="J96" s="20">
        <v>41288</v>
      </c>
      <c r="K96" s="88">
        <v>41381</v>
      </c>
      <c r="L96" s="87">
        <v>5</v>
      </c>
      <c r="M96" s="28" t="s">
        <v>1213</v>
      </c>
      <c r="N96" s="28" t="s">
        <v>1213</v>
      </c>
      <c r="O96" s="28" t="s">
        <v>1213</v>
      </c>
      <c r="P96" s="28" t="s">
        <v>1213</v>
      </c>
      <c r="Q96" s="30" t="s">
        <v>1213</v>
      </c>
      <c r="R96" s="30" t="s">
        <v>1213</v>
      </c>
      <c r="S96" s="46" t="s">
        <v>1144</v>
      </c>
      <c r="T96" s="61">
        <v>231.7</v>
      </c>
      <c r="U96" s="35">
        <v>485.7</v>
      </c>
      <c r="V96" s="22" t="s">
        <v>1742</v>
      </c>
      <c r="W96" s="22" t="s">
        <v>153</v>
      </c>
      <c r="X96" s="35">
        <v>11.3</v>
      </c>
      <c r="Y96" s="35">
        <v>8.2100000000000009</v>
      </c>
      <c r="Z96" s="35">
        <v>27.4</v>
      </c>
      <c r="AA96" s="35">
        <v>46</v>
      </c>
      <c r="AB96" s="35">
        <v>1.77</v>
      </c>
      <c r="AC96" s="35">
        <v>2.2999999999999998</v>
      </c>
      <c r="AD96" s="35">
        <v>37.200000000000003</v>
      </c>
    </row>
    <row r="97" spans="1:30" x14ac:dyDescent="0.55000000000000004">
      <c r="A97" s="28">
        <v>21910304942</v>
      </c>
      <c r="B97" s="22" t="s">
        <v>23</v>
      </c>
      <c r="C97" s="22">
        <v>1188</v>
      </c>
      <c r="D97" s="33" t="s">
        <v>1151</v>
      </c>
      <c r="E97" s="28">
        <v>882</v>
      </c>
      <c r="F97" s="33" t="s">
        <v>1127</v>
      </c>
      <c r="G97" s="33" t="s">
        <v>1126</v>
      </c>
      <c r="H97" s="33" t="s">
        <v>1152</v>
      </c>
      <c r="I97" s="33">
        <v>25</v>
      </c>
      <c r="J97" s="20">
        <v>41292</v>
      </c>
      <c r="K97" s="88">
        <v>41382</v>
      </c>
      <c r="L97" s="87">
        <v>5</v>
      </c>
      <c r="M97" s="28" t="s">
        <v>1213</v>
      </c>
      <c r="N97" s="28" t="s">
        <v>1213</v>
      </c>
      <c r="O97" s="28" t="s">
        <v>1213</v>
      </c>
      <c r="P97" s="28" t="s">
        <v>1213</v>
      </c>
      <c r="Q97" s="30" t="s">
        <v>1213</v>
      </c>
      <c r="R97" s="30" t="s">
        <v>1213</v>
      </c>
      <c r="S97" s="46" t="s">
        <v>1144</v>
      </c>
      <c r="T97" s="61">
        <v>258.89999999999998</v>
      </c>
      <c r="U97" s="35">
        <v>624.9</v>
      </c>
      <c r="V97" s="22" t="s">
        <v>1742</v>
      </c>
      <c r="W97" s="22" t="s">
        <v>161</v>
      </c>
      <c r="X97" s="35">
        <v>7.86</v>
      </c>
      <c r="Y97" s="35">
        <v>6.68</v>
      </c>
      <c r="Z97" s="35">
        <v>21.8</v>
      </c>
      <c r="AA97" s="35">
        <v>45.9</v>
      </c>
      <c r="AB97" s="35">
        <v>1.1499999999999999</v>
      </c>
      <c r="AC97" s="35">
        <v>1.65</v>
      </c>
      <c r="AD97" s="35">
        <v>30.8</v>
      </c>
    </row>
    <row r="98" spans="1:30" x14ac:dyDescent="0.55000000000000004">
      <c r="A98" s="28">
        <v>21910304931</v>
      </c>
      <c r="B98" s="22" t="s">
        <v>16</v>
      </c>
      <c r="C98" s="22">
        <v>1248</v>
      </c>
      <c r="D98" s="33" t="s">
        <v>1151</v>
      </c>
      <c r="E98" s="28">
        <v>880</v>
      </c>
      <c r="F98" s="33" t="s">
        <v>1127</v>
      </c>
      <c r="G98" s="33" t="s">
        <v>1126</v>
      </c>
      <c r="H98" s="33" t="s">
        <v>1152</v>
      </c>
      <c r="I98" s="33">
        <v>25</v>
      </c>
      <c r="J98" s="20">
        <v>41289</v>
      </c>
      <c r="K98" s="88">
        <v>41381</v>
      </c>
      <c r="L98" s="87">
        <v>5</v>
      </c>
      <c r="M98" s="28" t="s">
        <v>1213</v>
      </c>
      <c r="N98" s="28" t="s">
        <v>1213</v>
      </c>
      <c r="O98" s="28" t="s">
        <v>1213</v>
      </c>
      <c r="P98" s="28" t="s">
        <v>1213</v>
      </c>
      <c r="Q98" s="30" t="s">
        <v>1213</v>
      </c>
      <c r="R98" s="30" t="s">
        <v>1213</v>
      </c>
      <c r="S98" s="46" t="s">
        <v>1224</v>
      </c>
      <c r="T98" s="61">
        <v>295.10000000000002</v>
      </c>
      <c r="U98" s="35">
        <v>829.2</v>
      </c>
      <c r="V98" s="22" t="s">
        <v>1742</v>
      </c>
      <c r="W98" s="22" t="s">
        <v>154</v>
      </c>
      <c r="X98" s="35">
        <v>7.19</v>
      </c>
      <c r="Y98" s="35">
        <v>8.0299999999999994</v>
      </c>
      <c r="Z98" s="35">
        <v>27.4</v>
      </c>
      <c r="AA98" s="35">
        <v>54.4</v>
      </c>
      <c r="AB98" s="35">
        <v>1.26</v>
      </c>
      <c r="AC98" s="35">
        <v>1.84</v>
      </c>
      <c r="AD98" s="35">
        <v>28.4</v>
      </c>
    </row>
    <row r="99" spans="1:30" x14ac:dyDescent="0.55000000000000004">
      <c r="A99" s="36">
        <v>21910304992</v>
      </c>
      <c r="B99" s="22">
        <v>81</v>
      </c>
      <c r="C99" s="22">
        <v>34</v>
      </c>
      <c r="D99" s="31" t="s">
        <v>1151</v>
      </c>
      <c r="E99" s="37">
        <v>780</v>
      </c>
      <c r="F99" s="21" t="s">
        <v>0</v>
      </c>
      <c r="G99" s="21" t="s">
        <v>1126</v>
      </c>
      <c r="H99" s="31" t="s">
        <v>1152</v>
      </c>
      <c r="I99" s="31">
        <v>250</v>
      </c>
      <c r="J99" s="20">
        <v>41267</v>
      </c>
      <c r="K99" s="88">
        <v>41359</v>
      </c>
      <c r="L99" s="87">
        <v>4</v>
      </c>
      <c r="M99" s="62" t="s">
        <v>1213</v>
      </c>
      <c r="N99" s="62" t="s">
        <v>1213</v>
      </c>
      <c r="O99" s="30" t="s">
        <v>1213</v>
      </c>
      <c r="P99" s="30" t="s">
        <v>1213</v>
      </c>
      <c r="Q99" s="30" t="s">
        <v>1213</v>
      </c>
      <c r="R99" s="30" t="s">
        <v>1213</v>
      </c>
      <c r="S99" s="13" t="s">
        <v>66</v>
      </c>
      <c r="T99" s="61">
        <v>454.3</v>
      </c>
      <c r="U99" s="35">
        <v>714.7</v>
      </c>
      <c r="V99" s="22" t="s">
        <v>1743</v>
      </c>
      <c r="W99" s="22" t="s">
        <v>122</v>
      </c>
      <c r="X99" s="35">
        <v>8.8000000000000007</v>
      </c>
      <c r="Y99" s="35">
        <v>8.7100000000000009</v>
      </c>
      <c r="Z99" s="35">
        <v>22.9</v>
      </c>
      <c r="AA99" s="35">
        <v>42.3</v>
      </c>
      <c r="AB99" s="35">
        <v>2.11</v>
      </c>
      <c r="AC99" s="35">
        <v>2.56</v>
      </c>
      <c r="AD99" s="35">
        <v>31.4</v>
      </c>
    </row>
    <row r="100" spans="1:30" x14ac:dyDescent="0.55000000000000004">
      <c r="A100" s="28">
        <v>21910305102</v>
      </c>
      <c r="B100" s="22" t="s">
        <v>21</v>
      </c>
      <c r="C100" s="22">
        <v>109</v>
      </c>
      <c r="D100" s="33" t="s">
        <v>1151</v>
      </c>
      <c r="E100" s="28">
        <v>898</v>
      </c>
      <c r="F100" s="33" t="s">
        <v>1127</v>
      </c>
      <c r="G100" s="33" t="s">
        <v>1126</v>
      </c>
      <c r="H100" s="33" t="s">
        <v>1152</v>
      </c>
      <c r="I100" s="33">
        <v>250</v>
      </c>
      <c r="J100" s="20">
        <v>41289</v>
      </c>
      <c r="K100" s="88">
        <v>41382</v>
      </c>
      <c r="L100" s="87">
        <v>5</v>
      </c>
      <c r="M100" s="28" t="s">
        <v>1213</v>
      </c>
      <c r="N100" s="28" t="s">
        <v>1213</v>
      </c>
      <c r="O100" s="28" t="s">
        <v>1213</v>
      </c>
      <c r="P100" s="28" t="s">
        <v>1213</v>
      </c>
      <c r="Q100" s="30" t="s">
        <v>1213</v>
      </c>
      <c r="R100" s="30" t="s">
        <v>1213</v>
      </c>
      <c r="S100" s="46" t="s">
        <v>1225</v>
      </c>
      <c r="T100" s="61">
        <v>286.7</v>
      </c>
      <c r="U100" s="35">
        <v>583.1</v>
      </c>
      <c r="V100" s="22" t="s">
        <v>1742</v>
      </c>
      <c r="W100" s="22" t="s">
        <v>159</v>
      </c>
      <c r="X100" s="35">
        <v>6.06</v>
      </c>
      <c r="Y100" s="35">
        <v>6.14</v>
      </c>
      <c r="Z100" s="35">
        <v>23.2</v>
      </c>
      <c r="AA100" s="35">
        <v>44.2</v>
      </c>
      <c r="AB100" s="35">
        <v>0.63</v>
      </c>
      <c r="AC100" s="35">
        <v>0.92</v>
      </c>
      <c r="AD100" s="35">
        <v>31.3</v>
      </c>
    </row>
    <row r="101" spans="1:30" x14ac:dyDescent="0.55000000000000004">
      <c r="A101" s="28">
        <v>21910302962</v>
      </c>
      <c r="B101" s="22">
        <v>47</v>
      </c>
      <c r="C101" s="22">
        <v>318</v>
      </c>
      <c r="D101" s="31" t="s">
        <v>1151</v>
      </c>
      <c r="E101" s="28">
        <v>783</v>
      </c>
      <c r="F101" s="33" t="s">
        <v>1127</v>
      </c>
      <c r="G101" s="33" t="s">
        <v>1126</v>
      </c>
      <c r="H101" s="31" t="s">
        <v>1152</v>
      </c>
      <c r="I101" s="31">
        <v>250</v>
      </c>
      <c r="J101" s="20">
        <v>41261</v>
      </c>
      <c r="K101" s="88">
        <v>41355</v>
      </c>
      <c r="L101" s="87">
        <v>4</v>
      </c>
      <c r="M101" s="28" t="s">
        <v>1213</v>
      </c>
      <c r="N101" s="28" t="s">
        <v>1213</v>
      </c>
      <c r="O101" s="30" t="s">
        <v>1213</v>
      </c>
      <c r="P101" s="30" t="s">
        <v>1213</v>
      </c>
      <c r="Q101" s="30" t="s">
        <v>1213</v>
      </c>
      <c r="R101" s="30" t="s">
        <v>1213</v>
      </c>
      <c r="S101" s="46" t="s">
        <v>1128</v>
      </c>
      <c r="T101" s="61">
        <v>262</v>
      </c>
      <c r="U101" s="61">
        <v>569.1</v>
      </c>
      <c r="V101" s="22" t="s">
        <v>1744</v>
      </c>
      <c r="W101" s="22" t="s">
        <v>92</v>
      </c>
      <c r="X101" s="35">
        <v>10.6</v>
      </c>
      <c r="Y101" s="35">
        <v>12.6</v>
      </c>
      <c r="Z101" s="35">
        <v>34.5</v>
      </c>
      <c r="AA101" s="35">
        <v>42</v>
      </c>
      <c r="AB101" s="35">
        <v>2.75</v>
      </c>
      <c r="AC101" s="35">
        <v>1.1299999999999999</v>
      </c>
      <c r="AD101" s="35">
        <v>65.099999999999994</v>
      </c>
    </row>
    <row r="102" spans="1:30" x14ac:dyDescent="0.55000000000000004">
      <c r="A102" s="28">
        <v>21910304991</v>
      </c>
      <c r="B102" s="22">
        <v>85</v>
      </c>
      <c r="C102" s="22">
        <v>334</v>
      </c>
      <c r="D102" s="31" t="s">
        <v>1151</v>
      </c>
      <c r="E102" s="28">
        <v>782</v>
      </c>
      <c r="F102" s="21" t="s">
        <v>0</v>
      </c>
      <c r="G102" s="21" t="s">
        <v>1126</v>
      </c>
      <c r="H102" s="31" t="s">
        <v>1152</v>
      </c>
      <c r="I102" s="31">
        <v>250</v>
      </c>
      <c r="J102" s="20">
        <v>41262</v>
      </c>
      <c r="K102" s="88">
        <v>41359</v>
      </c>
      <c r="L102" s="87">
        <v>4</v>
      </c>
      <c r="M102" s="62" t="s">
        <v>1213</v>
      </c>
      <c r="N102" s="62" t="s">
        <v>1213</v>
      </c>
      <c r="O102" s="30" t="s">
        <v>1213</v>
      </c>
      <c r="P102" s="30" t="s">
        <v>1213</v>
      </c>
      <c r="Q102" s="30" t="s">
        <v>1213</v>
      </c>
      <c r="R102" s="30" t="s">
        <v>1213</v>
      </c>
      <c r="S102" s="13" t="s">
        <v>66</v>
      </c>
      <c r="T102" s="61">
        <v>444.9</v>
      </c>
      <c r="U102" s="35">
        <v>831.8</v>
      </c>
      <c r="V102" s="22" t="s">
        <v>1743</v>
      </c>
      <c r="W102" s="22" t="s">
        <v>124</v>
      </c>
      <c r="X102" s="35">
        <v>10.5</v>
      </c>
      <c r="Y102" s="35">
        <v>8.7100000000000009</v>
      </c>
      <c r="Z102" s="35">
        <v>24.4</v>
      </c>
      <c r="AA102" s="35">
        <v>52.4</v>
      </c>
      <c r="AB102" s="35">
        <v>1.99</v>
      </c>
      <c r="AC102" s="35">
        <v>3.26</v>
      </c>
      <c r="AD102" s="35">
        <v>21.9</v>
      </c>
    </row>
    <row r="103" spans="1:30" x14ac:dyDescent="0.55000000000000004">
      <c r="A103" s="28">
        <v>21910305071</v>
      </c>
      <c r="B103" s="22">
        <v>19</v>
      </c>
      <c r="C103" s="22">
        <v>342</v>
      </c>
      <c r="D103" s="31" t="s">
        <v>1151</v>
      </c>
      <c r="E103" s="28">
        <v>772</v>
      </c>
      <c r="F103" s="33" t="s">
        <v>1127</v>
      </c>
      <c r="G103" s="33" t="s">
        <v>1126</v>
      </c>
      <c r="H103" s="31" t="s">
        <v>1152</v>
      </c>
      <c r="I103" s="31">
        <v>250</v>
      </c>
      <c r="J103" s="20">
        <v>41260</v>
      </c>
      <c r="K103" s="88">
        <v>41352</v>
      </c>
      <c r="L103" s="87">
        <v>4</v>
      </c>
      <c r="M103" s="28" t="s">
        <v>1213</v>
      </c>
      <c r="N103" s="28" t="s">
        <v>1213</v>
      </c>
      <c r="O103" s="30" t="s">
        <v>1213</v>
      </c>
      <c r="P103" s="30" t="s">
        <v>1213</v>
      </c>
      <c r="Q103" s="30" t="s">
        <v>1213</v>
      </c>
      <c r="R103" s="30" t="s">
        <v>1213</v>
      </c>
      <c r="S103" s="46" t="s">
        <v>1144</v>
      </c>
      <c r="T103" s="56">
        <v>278.8</v>
      </c>
      <c r="U103" s="35">
        <v>606.9</v>
      </c>
      <c r="V103" s="22" t="s">
        <v>1744</v>
      </c>
      <c r="W103" s="22" t="s">
        <v>70</v>
      </c>
      <c r="X103" s="35">
        <v>5.09</v>
      </c>
      <c r="Y103" s="35">
        <v>8.31</v>
      </c>
      <c r="Z103" s="35">
        <v>18.600000000000001</v>
      </c>
      <c r="AA103" s="35">
        <v>38.1</v>
      </c>
      <c r="AB103" s="35">
        <v>1.78</v>
      </c>
      <c r="AC103" s="35">
        <v>0.76</v>
      </c>
      <c r="AD103" s="35">
        <v>59.8</v>
      </c>
    </row>
    <row r="104" spans="1:30" x14ac:dyDescent="0.55000000000000004">
      <c r="A104" s="28">
        <v>21910305061</v>
      </c>
      <c r="B104" s="22">
        <v>20</v>
      </c>
      <c r="C104" s="22">
        <v>521</v>
      </c>
      <c r="D104" s="31" t="s">
        <v>1151</v>
      </c>
      <c r="E104" s="28">
        <v>782</v>
      </c>
      <c r="F104" s="33" t="s">
        <v>1127</v>
      </c>
      <c r="G104" s="33" t="s">
        <v>1126</v>
      </c>
      <c r="H104" s="31" t="s">
        <v>1152</v>
      </c>
      <c r="I104" s="31">
        <v>250</v>
      </c>
      <c r="J104" s="20">
        <v>41262</v>
      </c>
      <c r="K104" s="88">
        <v>41352</v>
      </c>
      <c r="L104" s="87">
        <v>4</v>
      </c>
      <c r="M104" s="28" t="s">
        <v>1213</v>
      </c>
      <c r="N104" s="28" t="s">
        <v>1213</v>
      </c>
      <c r="O104" s="30" t="s">
        <v>1213</v>
      </c>
      <c r="P104" s="30" t="s">
        <v>1213</v>
      </c>
      <c r="Q104" s="30" t="s">
        <v>1213</v>
      </c>
      <c r="R104" s="30" t="s">
        <v>1213</v>
      </c>
      <c r="S104" s="46" t="s">
        <v>1224</v>
      </c>
      <c r="T104" s="61">
        <v>241.7</v>
      </c>
      <c r="U104" s="35">
        <v>470</v>
      </c>
      <c r="V104" s="22" t="s">
        <v>1744</v>
      </c>
      <c r="W104" s="22" t="s">
        <v>71</v>
      </c>
      <c r="X104" s="35">
        <v>5.99</v>
      </c>
      <c r="Y104" s="35">
        <v>7.44</v>
      </c>
      <c r="Z104" s="35">
        <v>22.4</v>
      </c>
      <c r="AA104" s="35">
        <v>33.1</v>
      </c>
      <c r="AB104" s="35">
        <v>2.02</v>
      </c>
      <c r="AC104" s="35">
        <v>0.99</v>
      </c>
      <c r="AD104" s="35">
        <v>67.2</v>
      </c>
    </row>
    <row r="105" spans="1:30" x14ac:dyDescent="0.55000000000000004">
      <c r="A105" s="28">
        <v>21910305101</v>
      </c>
      <c r="B105" s="22" t="s">
        <v>7</v>
      </c>
      <c r="C105" s="22">
        <v>570</v>
      </c>
      <c r="D105" s="33" t="s">
        <v>1151</v>
      </c>
      <c r="E105" s="28">
        <v>907</v>
      </c>
      <c r="F105" s="33" t="s">
        <v>1127</v>
      </c>
      <c r="G105" s="33" t="s">
        <v>1126</v>
      </c>
      <c r="H105" s="33" t="s">
        <v>1152</v>
      </c>
      <c r="I105" s="33">
        <v>250</v>
      </c>
      <c r="J105" s="20">
        <v>41288</v>
      </c>
      <c r="K105" s="88">
        <v>41380</v>
      </c>
      <c r="L105" s="87">
        <v>5</v>
      </c>
      <c r="M105" s="28" t="s">
        <v>1213</v>
      </c>
      <c r="N105" s="28" t="s">
        <v>1213</v>
      </c>
      <c r="O105" s="28" t="s">
        <v>1213</v>
      </c>
      <c r="P105" s="28" t="s">
        <v>1213</v>
      </c>
      <c r="Q105" s="30" t="s">
        <v>1213</v>
      </c>
      <c r="R105" s="30" t="s">
        <v>1213</v>
      </c>
      <c r="S105" s="46" t="s">
        <v>1144</v>
      </c>
      <c r="T105" s="61">
        <v>286.2</v>
      </c>
      <c r="U105" s="35">
        <v>623.1</v>
      </c>
      <c r="V105" s="22" t="s">
        <v>1742</v>
      </c>
      <c r="W105" s="22" t="s">
        <v>145</v>
      </c>
      <c r="X105" s="35">
        <v>8.57</v>
      </c>
      <c r="Y105" s="35">
        <v>6.33</v>
      </c>
      <c r="Z105" s="35">
        <v>22.9</v>
      </c>
      <c r="AA105" s="35">
        <v>42.2</v>
      </c>
      <c r="AB105" s="35">
        <v>1.71</v>
      </c>
      <c r="AC105" s="35">
        <v>1.98</v>
      </c>
      <c r="AD105" s="35">
        <v>46.8</v>
      </c>
    </row>
    <row r="106" spans="1:30" x14ac:dyDescent="0.55000000000000004">
      <c r="A106" s="28">
        <v>21910302912</v>
      </c>
      <c r="B106" s="22">
        <v>64</v>
      </c>
      <c r="C106" s="22">
        <v>759</v>
      </c>
      <c r="D106" s="31" t="s">
        <v>1151</v>
      </c>
      <c r="E106" s="28">
        <v>779</v>
      </c>
      <c r="F106" s="21" t="s">
        <v>0</v>
      </c>
      <c r="G106" s="21" t="s">
        <v>1126</v>
      </c>
      <c r="H106" s="31" t="s">
        <v>1152</v>
      </c>
      <c r="I106" s="31">
        <v>250</v>
      </c>
      <c r="J106" s="20">
        <v>41261</v>
      </c>
      <c r="K106" s="88">
        <v>41358</v>
      </c>
      <c r="L106" s="87">
        <v>4</v>
      </c>
      <c r="M106" s="62" t="s">
        <v>1213</v>
      </c>
      <c r="N106" s="62" t="s">
        <v>1213</v>
      </c>
      <c r="O106" s="30" t="s">
        <v>1213</v>
      </c>
      <c r="P106" s="30" t="s">
        <v>1213</v>
      </c>
      <c r="Q106" s="30" t="s">
        <v>1213</v>
      </c>
      <c r="R106" s="30" t="s">
        <v>1213</v>
      </c>
      <c r="S106" s="13" t="s">
        <v>66</v>
      </c>
      <c r="T106" s="61">
        <v>496.8</v>
      </c>
      <c r="U106" s="58">
        <v>774.9</v>
      </c>
      <c r="V106" s="22" t="s">
        <v>1743</v>
      </c>
      <c r="W106" s="22" t="s">
        <v>107</v>
      </c>
      <c r="X106" s="35">
        <v>10.9</v>
      </c>
      <c r="Y106" s="35">
        <v>6.64</v>
      </c>
      <c r="Z106" s="35">
        <v>30.3</v>
      </c>
      <c r="AA106" s="35">
        <v>58.9</v>
      </c>
      <c r="AB106" s="35">
        <v>2.29</v>
      </c>
      <c r="AC106" s="35">
        <v>2.2000000000000002</v>
      </c>
      <c r="AD106" s="35">
        <v>25</v>
      </c>
    </row>
    <row r="107" spans="1:30" x14ac:dyDescent="0.55000000000000004">
      <c r="A107" s="28">
        <v>21910304961</v>
      </c>
      <c r="B107" s="22">
        <v>65</v>
      </c>
      <c r="C107" s="22">
        <v>763</v>
      </c>
      <c r="D107" s="31" t="s">
        <v>1151</v>
      </c>
      <c r="E107" s="28">
        <v>783</v>
      </c>
      <c r="F107" s="21" t="s">
        <v>0</v>
      </c>
      <c r="G107" s="21" t="s">
        <v>1126</v>
      </c>
      <c r="H107" s="31" t="s">
        <v>1152</v>
      </c>
      <c r="I107" s="31">
        <v>250</v>
      </c>
      <c r="J107" s="20">
        <v>41261</v>
      </c>
      <c r="K107" s="88">
        <v>41358</v>
      </c>
      <c r="L107" s="87">
        <v>4</v>
      </c>
      <c r="M107" s="62" t="s">
        <v>1213</v>
      </c>
      <c r="N107" s="62" t="s">
        <v>1213</v>
      </c>
      <c r="O107" s="30" t="s">
        <v>1213</v>
      </c>
      <c r="P107" s="30" t="s">
        <v>1213</v>
      </c>
      <c r="Q107" s="30" t="s">
        <v>1213</v>
      </c>
      <c r="R107" s="30" t="s">
        <v>1213</v>
      </c>
      <c r="S107" s="13" t="s">
        <v>66</v>
      </c>
      <c r="T107" s="56">
        <v>423.5</v>
      </c>
      <c r="U107" s="58">
        <v>765.9</v>
      </c>
      <c r="V107" s="22" t="s">
        <v>1743</v>
      </c>
      <c r="W107" s="22" t="s">
        <v>108</v>
      </c>
      <c r="X107" s="35">
        <v>13</v>
      </c>
      <c r="Y107" s="35">
        <v>8.4700000000000006</v>
      </c>
      <c r="Z107" s="35">
        <v>29.5</v>
      </c>
      <c r="AA107" s="35">
        <v>54.9</v>
      </c>
      <c r="AB107" s="35">
        <v>2.04</v>
      </c>
      <c r="AC107" s="35">
        <v>2.6</v>
      </c>
      <c r="AD107" s="35">
        <v>18.2</v>
      </c>
    </row>
    <row r="108" spans="1:30" x14ac:dyDescent="0.55000000000000004">
      <c r="A108" s="28">
        <v>21910305031</v>
      </c>
      <c r="B108" s="22" t="s">
        <v>58</v>
      </c>
      <c r="C108" s="22">
        <v>838</v>
      </c>
      <c r="D108" s="21" t="s">
        <v>1151</v>
      </c>
      <c r="E108" s="28">
        <v>901</v>
      </c>
      <c r="F108" s="21" t="s">
        <v>0</v>
      </c>
      <c r="G108" s="21" t="s">
        <v>1126</v>
      </c>
      <c r="H108" s="21" t="s">
        <v>1152</v>
      </c>
      <c r="I108" s="21">
        <v>250</v>
      </c>
      <c r="J108" s="20">
        <v>41289</v>
      </c>
      <c r="K108" s="88">
        <v>41387</v>
      </c>
      <c r="L108" s="87">
        <v>5</v>
      </c>
      <c r="M108" s="62" t="s">
        <v>1213</v>
      </c>
      <c r="N108" s="62" t="s">
        <v>1213</v>
      </c>
      <c r="O108" s="7" t="s">
        <v>1213</v>
      </c>
      <c r="P108" s="7" t="s">
        <v>1213</v>
      </c>
      <c r="Q108" s="30" t="s">
        <v>1213</v>
      </c>
      <c r="R108" s="30" t="s">
        <v>1213</v>
      </c>
      <c r="S108" s="13" t="s">
        <v>66</v>
      </c>
      <c r="T108" s="61">
        <v>455.8</v>
      </c>
      <c r="U108" s="35">
        <v>818.2</v>
      </c>
      <c r="V108" s="22" t="s">
        <v>1742</v>
      </c>
      <c r="W108" s="22" t="s">
        <v>196</v>
      </c>
      <c r="X108" s="35">
        <v>13</v>
      </c>
      <c r="Y108" s="35">
        <v>12.7</v>
      </c>
      <c r="Z108" s="35">
        <v>32.5</v>
      </c>
      <c r="AA108" s="35">
        <v>57.6</v>
      </c>
      <c r="AB108" s="35">
        <v>1.97</v>
      </c>
      <c r="AC108" s="35">
        <v>2.75</v>
      </c>
      <c r="AD108" s="35">
        <v>27</v>
      </c>
    </row>
    <row r="109" spans="1:30" x14ac:dyDescent="0.55000000000000004">
      <c r="A109" s="28">
        <v>21910305022</v>
      </c>
      <c r="B109" s="22" t="s">
        <v>40</v>
      </c>
      <c r="C109" s="22">
        <v>840</v>
      </c>
      <c r="D109" s="21" t="s">
        <v>1151</v>
      </c>
      <c r="E109" s="28">
        <v>894</v>
      </c>
      <c r="F109" s="21" t="s">
        <v>0</v>
      </c>
      <c r="G109" s="21" t="s">
        <v>1126</v>
      </c>
      <c r="H109" s="21" t="s">
        <v>1152</v>
      </c>
      <c r="I109" s="21">
        <v>250</v>
      </c>
      <c r="J109" s="20">
        <v>41288</v>
      </c>
      <c r="K109" s="88">
        <v>41386</v>
      </c>
      <c r="L109" s="87">
        <v>5</v>
      </c>
      <c r="M109" s="62" t="s">
        <v>1213</v>
      </c>
      <c r="N109" s="62" t="s">
        <v>1213</v>
      </c>
      <c r="O109" s="7" t="s">
        <v>1213</v>
      </c>
      <c r="P109" s="7" t="s">
        <v>1213</v>
      </c>
      <c r="Q109" s="30" t="s">
        <v>1213</v>
      </c>
      <c r="R109" s="30" t="s">
        <v>1213</v>
      </c>
      <c r="S109" s="13" t="s">
        <v>66</v>
      </c>
      <c r="T109" s="61">
        <v>437.3</v>
      </c>
      <c r="U109" s="35">
        <v>836.7</v>
      </c>
      <c r="V109" s="22" t="s">
        <v>1742</v>
      </c>
      <c r="W109" s="22" t="s">
        <v>178</v>
      </c>
      <c r="X109" s="35">
        <v>11.4</v>
      </c>
      <c r="Y109" s="35">
        <v>11.3</v>
      </c>
      <c r="Z109" s="35">
        <v>24.7</v>
      </c>
      <c r="AA109" s="35">
        <v>49.9</v>
      </c>
      <c r="AB109" s="35">
        <v>1.58</v>
      </c>
      <c r="AC109" s="35">
        <v>3.64</v>
      </c>
      <c r="AD109" s="35">
        <v>19</v>
      </c>
    </row>
    <row r="110" spans="1:30" x14ac:dyDescent="0.55000000000000004">
      <c r="A110" s="28">
        <v>21910304962</v>
      </c>
      <c r="B110" s="22">
        <v>69</v>
      </c>
      <c r="C110" s="22">
        <v>865</v>
      </c>
      <c r="D110" s="31" t="s">
        <v>1151</v>
      </c>
      <c r="E110" s="28">
        <v>771</v>
      </c>
      <c r="F110" s="21" t="s">
        <v>0</v>
      </c>
      <c r="G110" s="21" t="s">
        <v>1126</v>
      </c>
      <c r="H110" s="31" t="s">
        <v>1152</v>
      </c>
      <c r="I110" s="31">
        <v>250</v>
      </c>
      <c r="J110" s="20">
        <v>41262</v>
      </c>
      <c r="K110" s="88">
        <v>41358</v>
      </c>
      <c r="L110" s="87">
        <v>4</v>
      </c>
      <c r="M110" s="62" t="s">
        <v>1213</v>
      </c>
      <c r="N110" s="62" t="s">
        <v>1213</v>
      </c>
      <c r="O110" s="30" t="s">
        <v>1213</v>
      </c>
      <c r="P110" s="30" t="s">
        <v>1213</v>
      </c>
      <c r="Q110" s="30" t="s">
        <v>1213</v>
      </c>
      <c r="R110" s="30" t="s">
        <v>1213</v>
      </c>
      <c r="S110" s="13" t="s">
        <v>66</v>
      </c>
      <c r="T110" s="61">
        <v>525.6</v>
      </c>
      <c r="U110" s="58">
        <v>891.2</v>
      </c>
      <c r="V110" s="22" t="s">
        <v>1743</v>
      </c>
      <c r="W110" s="22" t="s">
        <v>110</v>
      </c>
      <c r="X110" s="35">
        <v>14.8</v>
      </c>
      <c r="Y110" s="35">
        <v>9.2899999999999991</v>
      </c>
      <c r="Z110" s="35">
        <v>35.4</v>
      </c>
      <c r="AA110" s="35">
        <v>58.7</v>
      </c>
      <c r="AB110" s="35">
        <v>3.03</v>
      </c>
      <c r="AC110" s="35">
        <v>2.93</v>
      </c>
      <c r="AD110" s="35">
        <v>22.5</v>
      </c>
    </row>
    <row r="111" spans="1:30" x14ac:dyDescent="0.55000000000000004">
      <c r="A111" s="28">
        <v>21910305092</v>
      </c>
      <c r="B111" s="22" t="s">
        <v>2</v>
      </c>
      <c r="C111" s="22">
        <v>1007</v>
      </c>
      <c r="D111" s="33" t="s">
        <v>1151</v>
      </c>
      <c r="E111" s="28">
        <v>901</v>
      </c>
      <c r="F111" s="33" t="s">
        <v>1127</v>
      </c>
      <c r="G111" s="33" t="s">
        <v>1126</v>
      </c>
      <c r="H111" s="33" t="s">
        <v>1152</v>
      </c>
      <c r="I111" s="33">
        <v>250</v>
      </c>
      <c r="J111" s="20">
        <v>41289</v>
      </c>
      <c r="K111" s="88">
        <v>41379</v>
      </c>
      <c r="L111" s="87">
        <v>5</v>
      </c>
      <c r="M111" s="28" t="s">
        <v>1213</v>
      </c>
      <c r="N111" s="28" t="s">
        <v>1213</v>
      </c>
      <c r="O111" s="28" t="s">
        <v>1213</v>
      </c>
      <c r="P111" s="28" t="s">
        <v>1213</v>
      </c>
      <c r="Q111" s="30" t="s">
        <v>1213</v>
      </c>
      <c r="R111" s="30" t="s">
        <v>1213</v>
      </c>
      <c r="S111" s="46" t="s">
        <v>1144</v>
      </c>
      <c r="T111" s="61">
        <v>293.2</v>
      </c>
      <c r="U111" s="35">
        <v>609.9</v>
      </c>
      <c r="V111" s="22" t="s">
        <v>1742</v>
      </c>
      <c r="W111" s="22" t="s">
        <v>140</v>
      </c>
      <c r="X111" s="35">
        <v>9.08</v>
      </c>
      <c r="Y111" s="35">
        <v>8.5</v>
      </c>
      <c r="Z111" s="35">
        <v>26.2</v>
      </c>
      <c r="AA111" s="35">
        <v>44.3</v>
      </c>
      <c r="AB111" s="35">
        <v>1.72</v>
      </c>
      <c r="AC111" s="35">
        <v>2.56</v>
      </c>
      <c r="AD111" s="35">
        <v>37.4</v>
      </c>
    </row>
    <row r="112" spans="1:30" x14ac:dyDescent="0.55000000000000004">
      <c r="A112" s="28">
        <v>21910305062</v>
      </c>
      <c r="B112" s="22">
        <v>42</v>
      </c>
      <c r="C112" s="22">
        <v>1016</v>
      </c>
      <c r="D112" s="31" t="s">
        <v>1151</v>
      </c>
      <c r="E112" s="28">
        <v>780</v>
      </c>
      <c r="F112" s="33" t="s">
        <v>1127</v>
      </c>
      <c r="G112" s="33" t="s">
        <v>1126</v>
      </c>
      <c r="H112" s="31" t="s">
        <v>1152</v>
      </c>
      <c r="I112" s="31">
        <v>250</v>
      </c>
      <c r="J112" s="20">
        <v>41267</v>
      </c>
      <c r="K112" s="88">
        <v>41354</v>
      </c>
      <c r="L112" s="87">
        <v>4</v>
      </c>
      <c r="M112" s="28" t="s">
        <v>1213</v>
      </c>
      <c r="N112" s="28" t="s">
        <v>1213</v>
      </c>
      <c r="O112" s="30" t="s">
        <v>1213</v>
      </c>
      <c r="P112" s="30" t="s">
        <v>1213</v>
      </c>
      <c r="Q112" s="30" t="s">
        <v>1213</v>
      </c>
      <c r="R112" s="30" t="s">
        <v>1213</v>
      </c>
      <c r="S112" s="46" t="s">
        <v>1144</v>
      </c>
      <c r="T112" s="61">
        <v>260.3</v>
      </c>
      <c r="U112" s="35">
        <v>661.9</v>
      </c>
      <c r="V112" s="22" t="s">
        <v>1744</v>
      </c>
      <c r="W112" s="22" t="s">
        <v>89</v>
      </c>
      <c r="X112" s="35">
        <v>7.74</v>
      </c>
      <c r="Y112" s="35">
        <v>7.98</v>
      </c>
      <c r="Z112" s="35">
        <v>28.6</v>
      </c>
      <c r="AA112" s="35">
        <v>32.299999999999997</v>
      </c>
      <c r="AB112" s="35">
        <v>2.63</v>
      </c>
      <c r="AC112" s="35">
        <v>0.84</v>
      </c>
      <c r="AD112" s="35">
        <v>78.099999999999994</v>
      </c>
    </row>
    <row r="113" spans="1:30" x14ac:dyDescent="0.55000000000000004">
      <c r="A113" s="28">
        <v>21910305021</v>
      </c>
      <c r="B113" s="22" t="s">
        <v>43</v>
      </c>
      <c r="C113" s="22">
        <v>1142</v>
      </c>
      <c r="D113" s="21" t="s">
        <v>1151</v>
      </c>
      <c r="E113" s="28">
        <v>896</v>
      </c>
      <c r="F113" s="21" t="s">
        <v>0</v>
      </c>
      <c r="G113" s="21" t="s">
        <v>1126</v>
      </c>
      <c r="H113" s="21" t="s">
        <v>1152</v>
      </c>
      <c r="I113" s="21">
        <v>250</v>
      </c>
      <c r="J113" s="20">
        <v>41287</v>
      </c>
      <c r="K113" s="88">
        <v>41386</v>
      </c>
      <c r="L113" s="87">
        <v>5</v>
      </c>
      <c r="M113" s="62" t="s">
        <v>1213</v>
      </c>
      <c r="N113" s="62" t="s">
        <v>1213</v>
      </c>
      <c r="O113" s="7" t="s">
        <v>1213</v>
      </c>
      <c r="P113" s="7" t="s">
        <v>1213</v>
      </c>
      <c r="Q113" s="30" t="s">
        <v>1213</v>
      </c>
      <c r="R113" s="30" t="s">
        <v>1213</v>
      </c>
      <c r="S113" s="13" t="s">
        <v>66</v>
      </c>
      <c r="T113" s="61">
        <v>444.7</v>
      </c>
      <c r="U113" s="35">
        <v>974.6</v>
      </c>
      <c r="V113" s="22" t="s">
        <v>1742</v>
      </c>
      <c r="W113" s="22" t="s">
        <v>181</v>
      </c>
      <c r="X113" s="35">
        <v>11.4</v>
      </c>
      <c r="Y113" s="35">
        <v>8.6300000000000008</v>
      </c>
      <c r="Z113" s="35">
        <v>25.2</v>
      </c>
      <c r="AA113" s="35">
        <v>46.7</v>
      </c>
      <c r="AB113" s="35">
        <v>1.33</v>
      </c>
      <c r="AC113" s="35">
        <v>2.06</v>
      </c>
      <c r="AD113" s="35">
        <v>24.9</v>
      </c>
    </row>
    <row r="114" spans="1:30" x14ac:dyDescent="0.55000000000000004">
      <c r="A114" s="28">
        <v>21910305032</v>
      </c>
      <c r="B114" s="22" t="s">
        <v>59</v>
      </c>
      <c r="C114" s="22">
        <v>1149</v>
      </c>
      <c r="D114" s="21" t="s">
        <v>1151</v>
      </c>
      <c r="E114" s="28">
        <v>904</v>
      </c>
      <c r="F114" s="21" t="s">
        <v>0</v>
      </c>
      <c r="G114" s="21" t="s">
        <v>1126</v>
      </c>
      <c r="H114" s="21" t="s">
        <v>1152</v>
      </c>
      <c r="I114" s="21">
        <v>250</v>
      </c>
      <c r="J114" s="20">
        <v>41289</v>
      </c>
      <c r="K114" s="88">
        <v>41387</v>
      </c>
      <c r="L114" s="87">
        <v>5</v>
      </c>
      <c r="M114" s="62" t="s">
        <v>1213</v>
      </c>
      <c r="N114" s="62" t="s">
        <v>1213</v>
      </c>
      <c r="O114" s="7" t="s">
        <v>1213</v>
      </c>
      <c r="P114" s="7" t="s">
        <v>1213</v>
      </c>
      <c r="Q114" s="30" t="s">
        <v>1213</v>
      </c>
      <c r="R114" s="30" t="s">
        <v>1213</v>
      </c>
      <c r="S114" s="13" t="s">
        <v>66</v>
      </c>
      <c r="T114" s="61">
        <v>468.2</v>
      </c>
      <c r="U114" s="35">
        <v>827.7</v>
      </c>
      <c r="V114" s="22" t="s">
        <v>1742</v>
      </c>
      <c r="W114" s="22" t="s">
        <v>197</v>
      </c>
      <c r="X114" s="35">
        <v>14.8</v>
      </c>
      <c r="Y114" s="35">
        <v>11.8</v>
      </c>
      <c r="Z114" s="35">
        <v>32.4</v>
      </c>
      <c r="AA114" s="35">
        <v>51.8</v>
      </c>
      <c r="AB114" s="35">
        <v>1.6</v>
      </c>
      <c r="AC114" s="35">
        <v>2.75</v>
      </c>
      <c r="AD114" s="35">
        <v>15.7</v>
      </c>
    </row>
    <row r="115" spans="1:30" x14ac:dyDescent="0.55000000000000004">
      <c r="A115" s="28">
        <v>21910302911</v>
      </c>
      <c r="B115" s="22">
        <v>72</v>
      </c>
      <c r="C115" s="22">
        <v>1157</v>
      </c>
      <c r="D115" s="31" t="s">
        <v>1151</v>
      </c>
      <c r="E115" s="28">
        <v>768</v>
      </c>
      <c r="F115" s="21" t="s">
        <v>0</v>
      </c>
      <c r="G115" s="21" t="s">
        <v>1126</v>
      </c>
      <c r="H115" s="31" t="s">
        <v>1152</v>
      </c>
      <c r="I115" s="31">
        <v>250</v>
      </c>
      <c r="J115" s="20">
        <v>41261</v>
      </c>
      <c r="K115" s="88">
        <v>41358</v>
      </c>
      <c r="L115" s="87">
        <v>4</v>
      </c>
      <c r="M115" s="62" t="s">
        <v>1213</v>
      </c>
      <c r="N115" s="62" t="s">
        <v>1213</v>
      </c>
      <c r="O115" s="30" t="s">
        <v>1213</v>
      </c>
      <c r="P115" s="30" t="s">
        <v>1213</v>
      </c>
      <c r="Q115" s="30" t="s">
        <v>1213</v>
      </c>
      <c r="R115" s="30" t="s">
        <v>1213</v>
      </c>
      <c r="S115" s="13" t="s">
        <v>66</v>
      </c>
      <c r="T115" s="61">
        <v>509.8</v>
      </c>
      <c r="U115" s="58">
        <v>848.5</v>
      </c>
      <c r="V115" s="22" t="s">
        <v>1743</v>
      </c>
      <c r="W115" s="22" t="s">
        <v>113</v>
      </c>
      <c r="X115" s="35">
        <v>8.94</v>
      </c>
      <c r="Y115" s="35">
        <v>5.85</v>
      </c>
      <c r="Z115" s="35">
        <v>28</v>
      </c>
      <c r="AA115" s="35">
        <v>64.900000000000006</v>
      </c>
      <c r="AB115" s="35">
        <v>2.02</v>
      </c>
      <c r="AC115" s="35">
        <v>1.56</v>
      </c>
      <c r="AD115" s="35">
        <v>24.4</v>
      </c>
    </row>
    <row r="116" spans="1:30" x14ac:dyDescent="0.55000000000000004">
      <c r="A116" s="28">
        <v>21910305091</v>
      </c>
      <c r="B116" s="22" t="s">
        <v>28</v>
      </c>
      <c r="C116" s="22">
        <v>1206</v>
      </c>
      <c r="D116" s="33" t="s">
        <v>1151</v>
      </c>
      <c r="E116" s="28">
        <v>900</v>
      </c>
      <c r="F116" s="33" t="s">
        <v>1127</v>
      </c>
      <c r="G116" s="33" t="s">
        <v>1126</v>
      </c>
      <c r="H116" s="33" t="s">
        <v>1152</v>
      </c>
      <c r="I116" s="33">
        <v>250</v>
      </c>
      <c r="J116" s="20">
        <v>41289</v>
      </c>
      <c r="K116" s="88">
        <v>41383</v>
      </c>
      <c r="L116" s="87">
        <v>5</v>
      </c>
      <c r="M116" s="28" t="s">
        <v>1213</v>
      </c>
      <c r="N116" s="28" t="s">
        <v>1213</v>
      </c>
      <c r="O116" s="28" t="s">
        <v>1213</v>
      </c>
      <c r="P116" s="28" t="s">
        <v>1213</v>
      </c>
      <c r="Q116" s="30" t="s">
        <v>1213</v>
      </c>
      <c r="R116" s="30" t="s">
        <v>1213</v>
      </c>
      <c r="S116" s="46" t="s">
        <v>1145</v>
      </c>
      <c r="T116" s="61">
        <v>374.4</v>
      </c>
      <c r="U116" s="35">
        <v>786.7</v>
      </c>
      <c r="V116" s="22" t="s">
        <v>1742</v>
      </c>
      <c r="W116" s="22" t="s">
        <v>166</v>
      </c>
      <c r="X116" s="35">
        <v>10.5</v>
      </c>
      <c r="Y116" s="35">
        <v>7.94</v>
      </c>
      <c r="Z116" s="35">
        <v>22.1</v>
      </c>
      <c r="AA116" s="35">
        <v>50.2</v>
      </c>
      <c r="AB116" s="35">
        <v>1.44</v>
      </c>
      <c r="AC116" s="35">
        <v>2.67</v>
      </c>
      <c r="AD116" s="35">
        <v>38.299999999999997</v>
      </c>
    </row>
    <row r="117" spans="1:30" x14ac:dyDescent="0.55000000000000004">
      <c r="A117" s="28">
        <v>21910302961</v>
      </c>
      <c r="B117" s="5">
        <v>12</v>
      </c>
      <c r="C117" s="5">
        <v>1256</v>
      </c>
      <c r="D117" s="29" t="s">
        <v>1151</v>
      </c>
      <c r="E117" s="28">
        <v>779</v>
      </c>
      <c r="F117" s="33" t="s">
        <v>1127</v>
      </c>
      <c r="G117" s="33" t="s">
        <v>1126</v>
      </c>
      <c r="H117" s="29" t="s">
        <v>1152</v>
      </c>
      <c r="I117" s="29">
        <v>250</v>
      </c>
      <c r="J117" s="20">
        <v>41261</v>
      </c>
      <c r="K117" s="88">
        <v>41351</v>
      </c>
      <c r="L117" s="87">
        <v>4</v>
      </c>
      <c r="M117" s="28" t="s">
        <v>1213</v>
      </c>
      <c r="N117" s="28" t="s">
        <v>1213</v>
      </c>
      <c r="O117" s="30" t="s">
        <v>1213</v>
      </c>
      <c r="P117" s="30" t="s">
        <v>1213</v>
      </c>
      <c r="Q117" s="30" t="s">
        <v>1213</v>
      </c>
      <c r="R117" s="30" t="s">
        <v>1213</v>
      </c>
      <c r="S117" s="46" t="s">
        <v>1144</v>
      </c>
      <c r="T117" s="63">
        <v>277.89999999999998</v>
      </c>
      <c r="U117" s="6">
        <v>778.5</v>
      </c>
      <c r="V117" s="22" t="s">
        <v>1744</v>
      </c>
      <c r="W117" s="5" t="s">
        <v>1107</v>
      </c>
      <c r="X117" s="6">
        <v>7.26</v>
      </c>
      <c r="Y117" s="6">
        <v>22.9</v>
      </c>
      <c r="Z117" s="6">
        <v>31.8</v>
      </c>
      <c r="AA117" s="6">
        <v>43.2</v>
      </c>
      <c r="AB117" s="6">
        <v>3.8</v>
      </c>
      <c r="AC117" s="6">
        <v>3.68</v>
      </c>
      <c r="AD117" s="6">
        <v>66.400000000000006</v>
      </c>
    </row>
    <row r="118" spans="1:30" x14ac:dyDescent="0.55000000000000004">
      <c r="A118" s="28">
        <v>21910305072</v>
      </c>
      <c r="B118" s="22">
        <v>52</v>
      </c>
      <c r="C118" s="22">
        <v>1268</v>
      </c>
      <c r="D118" s="31" t="s">
        <v>1151</v>
      </c>
      <c r="E118" s="28">
        <v>776</v>
      </c>
      <c r="F118" s="33" t="s">
        <v>1127</v>
      </c>
      <c r="G118" s="33" t="s">
        <v>1126</v>
      </c>
      <c r="H118" s="31" t="s">
        <v>1152</v>
      </c>
      <c r="I118" s="31">
        <v>250</v>
      </c>
      <c r="J118" s="20">
        <v>41260</v>
      </c>
      <c r="K118" s="88">
        <v>41355</v>
      </c>
      <c r="L118" s="87">
        <v>4</v>
      </c>
      <c r="M118" s="28" t="s">
        <v>1213</v>
      </c>
      <c r="N118" s="28" t="s">
        <v>1213</v>
      </c>
      <c r="O118" s="30" t="s">
        <v>1213</v>
      </c>
      <c r="P118" s="30" t="s">
        <v>1213</v>
      </c>
      <c r="Q118" s="30" t="s">
        <v>1213</v>
      </c>
      <c r="R118" s="30" t="s">
        <v>1213</v>
      </c>
      <c r="S118" s="46" t="s">
        <v>1145</v>
      </c>
      <c r="T118" s="56">
        <v>307.89999999999998</v>
      </c>
      <c r="U118" s="61">
        <v>735.3</v>
      </c>
      <c r="V118" s="22" t="s">
        <v>1744</v>
      </c>
      <c r="W118" s="22" t="s">
        <v>97</v>
      </c>
      <c r="X118" s="35">
        <v>7.68</v>
      </c>
      <c r="Y118" s="35">
        <v>12</v>
      </c>
      <c r="Z118" s="35">
        <v>42.1</v>
      </c>
      <c r="AA118" s="35">
        <v>50.1</v>
      </c>
      <c r="AB118" s="35">
        <v>3.67</v>
      </c>
      <c r="AC118" s="35">
        <v>1.29</v>
      </c>
      <c r="AD118" s="35">
        <v>77.2</v>
      </c>
    </row>
    <row r="119" spans="1:30" x14ac:dyDescent="0.55000000000000004">
      <c r="A119" s="28">
        <v>21910305161</v>
      </c>
      <c r="B119" s="5" t="s">
        <v>1021</v>
      </c>
      <c r="C119" s="5">
        <v>145</v>
      </c>
      <c r="D119" s="21" t="s">
        <v>1151</v>
      </c>
      <c r="E119" s="28">
        <v>910</v>
      </c>
      <c r="F119" s="21" t="s">
        <v>0</v>
      </c>
      <c r="G119" s="21" t="s">
        <v>1126</v>
      </c>
      <c r="H119" s="70" t="s">
        <v>1152</v>
      </c>
      <c r="I119" s="21">
        <v>2500</v>
      </c>
      <c r="J119" s="20">
        <v>41288</v>
      </c>
      <c r="K119" s="88">
        <v>41386</v>
      </c>
      <c r="L119" s="87">
        <v>5</v>
      </c>
      <c r="M119" s="62" t="s">
        <v>1213</v>
      </c>
      <c r="N119" s="62" t="s">
        <v>1213</v>
      </c>
      <c r="O119" s="7" t="s">
        <v>1213</v>
      </c>
      <c r="P119" s="7" t="s">
        <v>1213</v>
      </c>
      <c r="Q119" s="30" t="s">
        <v>1213</v>
      </c>
      <c r="R119" s="30" t="s">
        <v>1213</v>
      </c>
      <c r="S119" s="13" t="s">
        <v>66</v>
      </c>
      <c r="T119" s="63">
        <v>463.7</v>
      </c>
      <c r="U119" s="6">
        <v>771.4</v>
      </c>
      <c r="V119" s="22" t="s">
        <v>1742</v>
      </c>
      <c r="W119" s="5" t="s">
        <v>1111</v>
      </c>
      <c r="X119" s="6">
        <v>19.899999999999999</v>
      </c>
      <c r="Y119" s="6">
        <v>18.600000000000001</v>
      </c>
      <c r="Z119" s="6">
        <v>30.2</v>
      </c>
      <c r="AA119" s="6">
        <v>45.9</v>
      </c>
      <c r="AB119" s="6">
        <v>1.85</v>
      </c>
      <c r="AC119" s="6">
        <v>5.69</v>
      </c>
      <c r="AD119" s="6">
        <v>14.1</v>
      </c>
    </row>
    <row r="120" spans="1:30" x14ac:dyDescent="0.55000000000000004">
      <c r="A120" s="28">
        <v>21910305142</v>
      </c>
      <c r="B120" s="22">
        <v>86</v>
      </c>
      <c r="C120" s="22">
        <v>471</v>
      </c>
      <c r="D120" s="31" t="s">
        <v>1151</v>
      </c>
      <c r="E120" s="28">
        <v>798</v>
      </c>
      <c r="F120" s="21" t="s">
        <v>0</v>
      </c>
      <c r="G120" s="21" t="s">
        <v>1126</v>
      </c>
      <c r="H120" s="31" t="s">
        <v>1152</v>
      </c>
      <c r="I120" s="31">
        <v>2500</v>
      </c>
      <c r="J120" s="20">
        <v>41262</v>
      </c>
      <c r="K120" s="88">
        <v>41359</v>
      </c>
      <c r="L120" s="87">
        <v>4</v>
      </c>
      <c r="M120" s="62" t="s">
        <v>1213</v>
      </c>
      <c r="N120" s="62" t="s">
        <v>1213</v>
      </c>
      <c r="O120" s="30" t="s">
        <v>1213</v>
      </c>
      <c r="P120" s="30" t="s">
        <v>1213</v>
      </c>
      <c r="Q120" s="30" t="s">
        <v>1213</v>
      </c>
      <c r="R120" s="30" t="s">
        <v>1213</v>
      </c>
      <c r="S120" s="13" t="s">
        <v>66</v>
      </c>
      <c r="T120" s="61">
        <v>445.2</v>
      </c>
      <c r="U120" s="35">
        <v>731.6</v>
      </c>
      <c r="V120" s="22" t="s">
        <v>1743</v>
      </c>
      <c r="W120" s="22" t="s">
        <v>125</v>
      </c>
      <c r="X120" s="35">
        <v>10.199999999999999</v>
      </c>
      <c r="Y120" s="35">
        <v>9.2899999999999991</v>
      </c>
      <c r="Z120" s="35">
        <v>20.399999999999999</v>
      </c>
      <c r="AA120" s="35">
        <v>44</v>
      </c>
      <c r="AB120" s="35">
        <v>1.88</v>
      </c>
      <c r="AC120" s="35">
        <v>3.85</v>
      </c>
      <c r="AD120" s="35">
        <v>18.3</v>
      </c>
    </row>
    <row r="121" spans="1:30" x14ac:dyDescent="0.55000000000000004">
      <c r="A121" s="28">
        <v>21910305211</v>
      </c>
      <c r="B121" s="22">
        <v>48</v>
      </c>
      <c r="C121" s="22">
        <v>546</v>
      </c>
      <c r="D121" s="31" t="s">
        <v>1151</v>
      </c>
      <c r="E121" s="28">
        <v>786</v>
      </c>
      <c r="F121" s="33" t="s">
        <v>1127</v>
      </c>
      <c r="G121" s="33" t="s">
        <v>1126</v>
      </c>
      <c r="H121" s="31" t="s">
        <v>1152</v>
      </c>
      <c r="I121" s="31">
        <v>2500</v>
      </c>
      <c r="J121" s="20">
        <v>41262</v>
      </c>
      <c r="K121" s="88">
        <v>41355</v>
      </c>
      <c r="L121" s="87">
        <v>4</v>
      </c>
      <c r="M121" s="28" t="s">
        <v>1213</v>
      </c>
      <c r="N121" s="28" t="s">
        <v>1213</v>
      </c>
      <c r="O121" s="30" t="s">
        <v>1213</v>
      </c>
      <c r="P121" s="30" t="s">
        <v>1213</v>
      </c>
      <c r="Q121" s="30" t="s">
        <v>1213</v>
      </c>
      <c r="R121" s="30" t="s">
        <v>1213</v>
      </c>
      <c r="S121" s="46" t="s">
        <v>1128</v>
      </c>
      <c r="T121" s="56">
        <v>298.89999999999998</v>
      </c>
      <c r="U121" s="56">
        <v>629.29999999999995</v>
      </c>
      <c r="V121" s="22" t="s">
        <v>1744</v>
      </c>
      <c r="W121" s="22" t="s">
        <v>93</v>
      </c>
      <c r="X121" s="35">
        <v>7.22</v>
      </c>
      <c r="Y121" s="35">
        <v>8.84</v>
      </c>
      <c r="Z121" s="35">
        <v>33.1</v>
      </c>
      <c r="AA121" s="35">
        <v>40.4</v>
      </c>
      <c r="AB121" s="35">
        <v>2.61</v>
      </c>
      <c r="AC121" s="35">
        <v>0.85</v>
      </c>
      <c r="AD121" s="35">
        <v>73.5</v>
      </c>
    </row>
    <row r="122" spans="1:30" x14ac:dyDescent="0.55000000000000004">
      <c r="A122" s="28">
        <v>21910305212</v>
      </c>
      <c r="B122" s="22">
        <v>49</v>
      </c>
      <c r="C122" s="22">
        <v>586</v>
      </c>
      <c r="D122" s="31" t="s">
        <v>1151</v>
      </c>
      <c r="E122" s="28">
        <v>796</v>
      </c>
      <c r="F122" s="33" t="s">
        <v>1127</v>
      </c>
      <c r="G122" s="33" t="s">
        <v>1126</v>
      </c>
      <c r="H122" s="31" t="s">
        <v>1152</v>
      </c>
      <c r="I122" s="31">
        <v>2500</v>
      </c>
      <c r="J122" s="20">
        <v>41262</v>
      </c>
      <c r="K122" s="88">
        <v>41355</v>
      </c>
      <c r="L122" s="87">
        <v>4</v>
      </c>
      <c r="M122" s="28" t="s">
        <v>1213</v>
      </c>
      <c r="N122" s="28" t="s">
        <v>1213</v>
      </c>
      <c r="O122" s="30" t="s">
        <v>1213</v>
      </c>
      <c r="P122" s="30" t="s">
        <v>1213</v>
      </c>
      <c r="Q122" s="30" t="s">
        <v>1213</v>
      </c>
      <c r="R122" s="30" t="s">
        <v>1213</v>
      </c>
      <c r="S122" s="46" t="s">
        <v>1145</v>
      </c>
      <c r="T122" s="61">
        <v>352.7</v>
      </c>
      <c r="U122" s="56">
        <v>606.4</v>
      </c>
      <c r="V122" s="22" t="s">
        <v>1744</v>
      </c>
      <c r="W122" s="22" t="s">
        <v>94</v>
      </c>
      <c r="X122" s="35">
        <v>8.89</v>
      </c>
      <c r="Y122" s="35">
        <v>11.2</v>
      </c>
      <c r="Z122" s="35">
        <v>35.4</v>
      </c>
      <c r="AA122" s="35">
        <v>47.9</v>
      </c>
      <c r="AB122" s="35">
        <v>3.74</v>
      </c>
      <c r="AC122" s="35">
        <v>1.01</v>
      </c>
      <c r="AD122" s="35">
        <v>88.6</v>
      </c>
    </row>
    <row r="123" spans="1:30" x14ac:dyDescent="0.55000000000000004">
      <c r="A123" s="28">
        <v>21910305221</v>
      </c>
      <c r="B123" s="22">
        <v>30</v>
      </c>
      <c r="C123" s="22">
        <v>1038</v>
      </c>
      <c r="D123" s="31" t="s">
        <v>1151</v>
      </c>
      <c r="E123" s="28">
        <v>798</v>
      </c>
      <c r="F123" s="33" t="s">
        <v>1127</v>
      </c>
      <c r="G123" s="33" t="s">
        <v>1126</v>
      </c>
      <c r="H123" s="31" t="s">
        <v>1152</v>
      </c>
      <c r="I123" s="31">
        <v>2500</v>
      </c>
      <c r="J123" s="20">
        <v>41262</v>
      </c>
      <c r="K123" s="88">
        <v>41353</v>
      </c>
      <c r="L123" s="87">
        <v>4</v>
      </c>
      <c r="M123" s="28" t="s">
        <v>1213</v>
      </c>
      <c r="N123" s="28" t="s">
        <v>1213</v>
      </c>
      <c r="O123" s="30" t="s">
        <v>1213</v>
      </c>
      <c r="P123" s="30" t="s">
        <v>1213</v>
      </c>
      <c r="Q123" s="30" t="s">
        <v>1213</v>
      </c>
      <c r="R123" s="30" t="s">
        <v>1213</v>
      </c>
      <c r="S123" s="46" t="s">
        <v>1144</v>
      </c>
      <c r="T123" s="61">
        <v>224.6</v>
      </c>
      <c r="U123" s="35">
        <v>498.3</v>
      </c>
      <c r="V123" s="22" t="s">
        <v>1744</v>
      </c>
      <c r="W123" s="22" t="s">
        <v>79</v>
      </c>
      <c r="X123" s="35">
        <v>7.47</v>
      </c>
      <c r="Y123" s="35">
        <v>9.2799999999999994</v>
      </c>
      <c r="Z123" s="35">
        <v>33.4</v>
      </c>
      <c r="AA123" s="35">
        <v>46</v>
      </c>
      <c r="AB123" s="35">
        <v>3.7</v>
      </c>
      <c r="AC123" s="35">
        <v>0.75</v>
      </c>
      <c r="AD123" s="35">
        <v>74.8</v>
      </c>
    </row>
    <row r="124" spans="1:30" x14ac:dyDescent="0.55000000000000004">
      <c r="A124" s="28">
        <v>21910305162</v>
      </c>
      <c r="B124" s="22" t="s">
        <v>42</v>
      </c>
      <c r="C124" s="22">
        <v>1054</v>
      </c>
      <c r="D124" s="21" t="s">
        <v>1151</v>
      </c>
      <c r="E124" s="28">
        <v>921</v>
      </c>
      <c r="F124" s="21" t="s">
        <v>0</v>
      </c>
      <c r="G124" s="21" t="s">
        <v>1126</v>
      </c>
      <c r="H124" s="21" t="s">
        <v>1152</v>
      </c>
      <c r="I124" s="21">
        <v>2500</v>
      </c>
      <c r="J124" s="20">
        <v>41289</v>
      </c>
      <c r="K124" s="88">
        <v>41386</v>
      </c>
      <c r="L124" s="87">
        <v>5</v>
      </c>
      <c r="M124" s="62" t="s">
        <v>1213</v>
      </c>
      <c r="N124" s="62" t="s">
        <v>1213</v>
      </c>
      <c r="O124" s="7" t="s">
        <v>1213</v>
      </c>
      <c r="P124" s="7" t="s">
        <v>1213</v>
      </c>
      <c r="Q124" s="30" t="s">
        <v>1213</v>
      </c>
      <c r="R124" s="30" t="s">
        <v>1213</v>
      </c>
      <c r="S124" s="13" t="s">
        <v>66</v>
      </c>
      <c r="T124" s="61">
        <v>579.9</v>
      </c>
      <c r="U124" s="35">
        <v>977.4</v>
      </c>
      <c r="V124" s="22" t="s">
        <v>1742</v>
      </c>
      <c r="W124" s="22" t="s">
        <v>180</v>
      </c>
      <c r="X124" s="35">
        <v>9.9499999999999993</v>
      </c>
      <c r="Y124" s="35">
        <v>9.23</v>
      </c>
      <c r="Z124" s="35">
        <v>23.3</v>
      </c>
      <c r="AA124" s="35">
        <v>54.3</v>
      </c>
      <c r="AB124" s="35">
        <v>1.5</v>
      </c>
      <c r="AC124" s="35">
        <v>2.39</v>
      </c>
      <c r="AD124" s="35">
        <v>24.6</v>
      </c>
    </row>
    <row r="125" spans="1:30" x14ac:dyDescent="0.55000000000000004">
      <c r="A125" s="28">
        <v>21910305141</v>
      </c>
      <c r="B125" s="22">
        <v>94</v>
      </c>
      <c r="C125" s="22">
        <v>1135</v>
      </c>
      <c r="D125" s="31" t="s">
        <v>1151</v>
      </c>
      <c r="E125" s="28">
        <v>796</v>
      </c>
      <c r="F125" s="21" t="s">
        <v>0</v>
      </c>
      <c r="G125" s="21" t="s">
        <v>1126</v>
      </c>
      <c r="H125" s="31" t="s">
        <v>1152</v>
      </c>
      <c r="I125" s="31">
        <v>2500</v>
      </c>
      <c r="J125" s="20">
        <v>41262</v>
      </c>
      <c r="K125" s="88">
        <v>41359</v>
      </c>
      <c r="L125" s="87">
        <v>4</v>
      </c>
      <c r="M125" s="62" t="s">
        <v>1213</v>
      </c>
      <c r="N125" s="62" t="s">
        <v>1213</v>
      </c>
      <c r="O125" s="30" t="s">
        <v>1213</v>
      </c>
      <c r="P125" s="30" t="s">
        <v>1213</v>
      </c>
      <c r="Q125" s="30" t="s">
        <v>1213</v>
      </c>
      <c r="R125" s="30" t="s">
        <v>1213</v>
      </c>
      <c r="S125" s="13" t="s">
        <v>66</v>
      </c>
      <c r="T125" s="61">
        <v>559.5</v>
      </c>
      <c r="U125" s="35">
        <v>950.9</v>
      </c>
      <c r="V125" s="22" t="s">
        <v>1743</v>
      </c>
      <c r="W125" s="22" t="s">
        <v>133</v>
      </c>
      <c r="X125" s="35">
        <v>9.0500000000000007</v>
      </c>
      <c r="Y125" s="35">
        <v>5.39</v>
      </c>
      <c r="Z125" s="35">
        <v>25.1</v>
      </c>
      <c r="AA125" s="35">
        <v>45.3</v>
      </c>
      <c r="AB125" s="35">
        <v>2.31</v>
      </c>
      <c r="AC125" s="35">
        <v>1.67</v>
      </c>
      <c r="AD125" s="35">
        <v>37.700000000000003</v>
      </c>
    </row>
    <row r="126" spans="1:30" x14ac:dyDescent="0.55000000000000004">
      <c r="A126" s="28">
        <v>21910317182</v>
      </c>
      <c r="B126" s="22">
        <v>37</v>
      </c>
      <c r="C126" s="22">
        <v>1348</v>
      </c>
      <c r="D126" s="31" t="s">
        <v>1151</v>
      </c>
      <c r="E126" s="28">
        <v>789</v>
      </c>
      <c r="F126" s="33" t="s">
        <v>1127</v>
      </c>
      <c r="G126" s="33" t="s">
        <v>1126</v>
      </c>
      <c r="H126" s="31" t="s">
        <v>1152</v>
      </c>
      <c r="I126" s="31">
        <v>2500</v>
      </c>
      <c r="J126" s="20">
        <v>41261</v>
      </c>
      <c r="K126" s="88">
        <v>41353</v>
      </c>
      <c r="L126" s="87">
        <v>4</v>
      </c>
      <c r="M126" s="28" t="s">
        <v>1213</v>
      </c>
      <c r="N126" s="28" t="s">
        <v>1213</v>
      </c>
      <c r="O126" s="30" t="s">
        <v>1213</v>
      </c>
      <c r="P126" s="30" t="s">
        <v>1213</v>
      </c>
      <c r="Q126" s="30" t="s">
        <v>1213</v>
      </c>
      <c r="R126" s="30" t="s">
        <v>1213</v>
      </c>
      <c r="S126" s="46" t="s">
        <v>1144</v>
      </c>
      <c r="T126" s="35">
        <v>262.89999999999998</v>
      </c>
      <c r="U126" s="35">
        <v>647.29999999999995</v>
      </c>
      <c r="V126" s="22" t="s">
        <v>1744</v>
      </c>
      <c r="W126" s="22" t="s">
        <v>86</v>
      </c>
      <c r="X126" s="35">
        <v>5.38</v>
      </c>
      <c r="Y126" s="35">
        <v>7.54</v>
      </c>
      <c r="Z126" s="35">
        <v>17.100000000000001</v>
      </c>
      <c r="AA126" s="35">
        <v>44.3</v>
      </c>
      <c r="AB126" s="35">
        <v>2</v>
      </c>
      <c r="AC126" s="35">
        <v>0.63</v>
      </c>
      <c r="AD126" s="35">
        <v>66.7</v>
      </c>
    </row>
    <row r="127" spans="1:30" x14ac:dyDescent="0.55000000000000004">
      <c r="A127" s="28">
        <v>21910318952</v>
      </c>
      <c r="B127" s="22" t="s">
        <v>60</v>
      </c>
      <c r="C127" s="22">
        <v>1349</v>
      </c>
      <c r="D127" s="21" t="s">
        <v>1151</v>
      </c>
      <c r="E127" s="28">
        <v>920</v>
      </c>
      <c r="F127" s="21" t="s">
        <v>0</v>
      </c>
      <c r="G127" s="21" t="s">
        <v>1126</v>
      </c>
      <c r="H127" s="21" t="s">
        <v>1152</v>
      </c>
      <c r="I127" s="21">
        <v>2500</v>
      </c>
      <c r="J127" s="20">
        <v>41290</v>
      </c>
      <c r="K127" s="88">
        <v>41387</v>
      </c>
      <c r="L127" s="87">
        <v>5</v>
      </c>
      <c r="M127" s="62" t="s">
        <v>1213</v>
      </c>
      <c r="N127" s="62" t="s">
        <v>1213</v>
      </c>
      <c r="O127" s="7" t="s">
        <v>1213</v>
      </c>
      <c r="P127" s="7" t="s">
        <v>1213</v>
      </c>
      <c r="Q127" s="30" t="s">
        <v>1213</v>
      </c>
      <c r="R127" s="30" t="s">
        <v>1213</v>
      </c>
      <c r="S127" s="13" t="s">
        <v>66</v>
      </c>
      <c r="T127" s="35">
        <v>387.4</v>
      </c>
      <c r="U127" s="35">
        <v>684</v>
      </c>
      <c r="V127" s="22" t="s">
        <v>1742</v>
      </c>
      <c r="W127" s="22" t="s">
        <v>198</v>
      </c>
      <c r="X127" s="35">
        <v>10.5</v>
      </c>
      <c r="Y127" s="35">
        <v>6.81</v>
      </c>
      <c r="Z127" s="35">
        <v>22</v>
      </c>
      <c r="AA127" s="35">
        <v>47.4</v>
      </c>
      <c r="AB127" s="35">
        <v>1.17</v>
      </c>
      <c r="AC127" s="35">
        <v>1.42</v>
      </c>
      <c r="AD127" s="35">
        <v>20.2</v>
      </c>
    </row>
    <row r="128" spans="1:30" x14ac:dyDescent="0.55000000000000004">
      <c r="A128" s="28">
        <v>21910317181</v>
      </c>
      <c r="B128" s="5">
        <v>14</v>
      </c>
      <c r="C128" s="5">
        <v>1380</v>
      </c>
      <c r="D128" s="29" t="s">
        <v>1151</v>
      </c>
      <c r="E128" s="28">
        <v>788</v>
      </c>
      <c r="F128" s="33" t="s">
        <v>1127</v>
      </c>
      <c r="G128" s="33" t="s">
        <v>1126</v>
      </c>
      <c r="H128" s="29" t="s">
        <v>1152</v>
      </c>
      <c r="I128" s="29">
        <v>2500</v>
      </c>
      <c r="J128" s="20">
        <v>41261</v>
      </c>
      <c r="K128" s="88">
        <v>41351</v>
      </c>
      <c r="L128" s="87">
        <v>4</v>
      </c>
      <c r="M128" s="28" t="s">
        <v>1213</v>
      </c>
      <c r="N128" s="28" t="s">
        <v>1213</v>
      </c>
      <c r="O128" s="30" t="s">
        <v>1213</v>
      </c>
      <c r="P128" s="30" t="s">
        <v>1213</v>
      </c>
      <c r="Q128" s="30" t="s">
        <v>1213</v>
      </c>
      <c r="R128" s="30" t="s">
        <v>1213</v>
      </c>
      <c r="S128" s="46" t="s">
        <v>1144</v>
      </c>
      <c r="T128" s="5">
        <v>333.4</v>
      </c>
      <c r="U128" s="6">
        <v>617.1</v>
      </c>
      <c r="V128" s="22" t="s">
        <v>1744</v>
      </c>
      <c r="W128" s="5" t="s">
        <v>1109</v>
      </c>
      <c r="X128" s="6">
        <v>6.52</v>
      </c>
      <c r="Y128" s="6">
        <v>17.899999999999999</v>
      </c>
      <c r="Z128" s="6">
        <v>25.8</v>
      </c>
      <c r="AA128" s="6">
        <v>29.5</v>
      </c>
      <c r="AB128" s="6">
        <v>4.0199999999999996</v>
      </c>
      <c r="AC128" s="6">
        <v>3.46</v>
      </c>
      <c r="AD128" s="6">
        <v>74</v>
      </c>
    </row>
    <row r="129" spans="1:30" x14ac:dyDescent="0.55000000000000004">
      <c r="A129" s="28">
        <v>21910319021</v>
      </c>
      <c r="B129" s="22" t="s">
        <v>31</v>
      </c>
      <c r="C129" s="22">
        <v>1385</v>
      </c>
      <c r="D129" s="33" t="s">
        <v>1151</v>
      </c>
      <c r="E129" s="28">
        <v>911</v>
      </c>
      <c r="F129" s="33" t="s">
        <v>1127</v>
      </c>
      <c r="G129" s="33" t="s">
        <v>1126</v>
      </c>
      <c r="H129" s="33" t="s">
        <v>1152</v>
      </c>
      <c r="I129" s="33">
        <v>2500</v>
      </c>
      <c r="J129" s="20">
        <v>41290</v>
      </c>
      <c r="K129" s="88">
        <v>41383</v>
      </c>
      <c r="L129" s="87">
        <v>5</v>
      </c>
      <c r="M129" s="28" t="s">
        <v>1213</v>
      </c>
      <c r="N129" s="28" t="s">
        <v>1213</v>
      </c>
      <c r="O129" s="28" t="s">
        <v>1213</v>
      </c>
      <c r="P129" s="28" t="s">
        <v>1213</v>
      </c>
      <c r="Q129" s="30" t="s">
        <v>1213</v>
      </c>
      <c r="R129" s="30" t="s">
        <v>1213</v>
      </c>
      <c r="S129" s="46" t="s">
        <v>1144</v>
      </c>
      <c r="T129" s="35">
        <v>297.89999999999998</v>
      </c>
      <c r="U129" s="35">
        <v>629.29999999999995</v>
      </c>
      <c r="V129" s="22" t="s">
        <v>1742</v>
      </c>
      <c r="W129" s="22" t="s">
        <v>169</v>
      </c>
      <c r="X129" s="35">
        <v>11.2</v>
      </c>
      <c r="Y129" s="35">
        <v>6.22</v>
      </c>
      <c r="Z129" s="35">
        <v>25.4</v>
      </c>
      <c r="AA129" s="35">
        <v>41.1</v>
      </c>
      <c r="AB129" s="35">
        <v>1.46</v>
      </c>
      <c r="AC129" s="35">
        <v>1.8</v>
      </c>
      <c r="AD129" s="35">
        <v>27.5</v>
      </c>
    </row>
    <row r="130" spans="1:30" x14ac:dyDescent="0.55000000000000004">
      <c r="A130" s="28">
        <v>21910317102</v>
      </c>
      <c r="B130" s="22">
        <v>78</v>
      </c>
      <c r="C130" s="22">
        <v>1389</v>
      </c>
      <c r="D130" s="31" t="s">
        <v>1151</v>
      </c>
      <c r="E130" s="28">
        <v>784</v>
      </c>
      <c r="F130" s="21" t="s">
        <v>0</v>
      </c>
      <c r="G130" s="21" t="s">
        <v>1126</v>
      </c>
      <c r="H130" s="31" t="s">
        <v>1152</v>
      </c>
      <c r="I130" s="31">
        <v>2500</v>
      </c>
      <c r="J130" s="20">
        <v>41261</v>
      </c>
      <c r="K130" s="88">
        <v>41358</v>
      </c>
      <c r="L130" s="87">
        <v>4</v>
      </c>
      <c r="M130" s="62" t="s">
        <v>1213</v>
      </c>
      <c r="N130" s="62" t="s">
        <v>1213</v>
      </c>
      <c r="O130" s="30" t="s">
        <v>1213</v>
      </c>
      <c r="P130" s="30" t="s">
        <v>1213</v>
      </c>
      <c r="Q130" s="30" t="s">
        <v>1213</v>
      </c>
      <c r="R130" s="30" t="s">
        <v>1213</v>
      </c>
      <c r="S130" s="13" t="s">
        <v>66</v>
      </c>
      <c r="T130" s="35">
        <v>462.3</v>
      </c>
      <c r="U130" s="58">
        <v>771.3</v>
      </c>
      <c r="V130" s="22" t="s">
        <v>1743</v>
      </c>
      <c r="W130" s="22" t="s">
        <v>119</v>
      </c>
      <c r="X130" s="35">
        <v>14.1</v>
      </c>
      <c r="Y130" s="35">
        <v>5.44</v>
      </c>
      <c r="Z130" s="35">
        <v>28</v>
      </c>
      <c r="AA130" s="35">
        <v>63.7</v>
      </c>
      <c r="AB130" s="35">
        <v>2.72</v>
      </c>
      <c r="AC130" s="35">
        <v>1.6</v>
      </c>
      <c r="AD130" s="35">
        <v>27.7</v>
      </c>
    </row>
    <row r="131" spans="1:30" x14ac:dyDescent="0.55000000000000004">
      <c r="A131" s="28">
        <v>21910319022</v>
      </c>
      <c r="B131" s="22" t="s">
        <v>32</v>
      </c>
      <c r="C131" s="22">
        <v>1398</v>
      </c>
      <c r="D131" s="33" t="s">
        <v>1151</v>
      </c>
      <c r="E131" s="28">
        <v>916</v>
      </c>
      <c r="F131" s="33" t="s">
        <v>1127</v>
      </c>
      <c r="G131" s="33" t="s">
        <v>1126</v>
      </c>
      <c r="H131" s="33" t="s">
        <v>1152</v>
      </c>
      <c r="I131" s="33">
        <v>2500</v>
      </c>
      <c r="J131" s="20">
        <v>41292</v>
      </c>
      <c r="K131" s="88">
        <v>41383</v>
      </c>
      <c r="L131" s="87">
        <v>5</v>
      </c>
      <c r="M131" s="28" t="s">
        <v>1213</v>
      </c>
      <c r="N131" s="28" t="s">
        <v>1213</v>
      </c>
      <c r="O131" s="28" t="s">
        <v>1213</v>
      </c>
      <c r="P131" s="28" t="s">
        <v>1213</v>
      </c>
      <c r="Q131" s="30" t="s">
        <v>1213</v>
      </c>
      <c r="R131" s="30" t="s">
        <v>1213</v>
      </c>
      <c r="S131" s="46" t="s">
        <v>1226</v>
      </c>
      <c r="T131" s="35">
        <v>249.8</v>
      </c>
      <c r="U131" s="35">
        <v>625.79999999999995</v>
      </c>
      <c r="V131" s="22" t="s">
        <v>1742</v>
      </c>
      <c r="W131" s="22" t="s">
        <v>170</v>
      </c>
      <c r="X131" s="35">
        <v>10.199999999999999</v>
      </c>
      <c r="Y131" s="35">
        <v>7.98</v>
      </c>
      <c r="Z131" s="35">
        <v>21.9</v>
      </c>
      <c r="AA131" s="35">
        <v>42.5</v>
      </c>
      <c r="AB131" s="35">
        <v>1.2</v>
      </c>
      <c r="AC131" s="35">
        <v>2.39</v>
      </c>
      <c r="AD131" s="35">
        <v>20.5</v>
      </c>
    </row>
    <row r="132" spans="1:30" x14ac:dyDescent="0.55000000000000004">
      <c r="A132" s="28">
        <v>21910318951</v>
      </c>
      <c r="B132" s="22" t="s">
        <v>63</v>
      </c>
      <c r="C132" s="22">
        <v>1402</v>
      </c>
      <c r="D132" s="21" t="s">
        <v>1151</v>
      </c>
      <c r="E132" s="28">
        <v>913</v>
      </c>
      <c r="F132" s="21" t="s">
        <v>0</v>
      </c>
      <c r="G132" s="21" t="s">
        <v>1126</v>
      </c>
      <c r="H132" s="21" t="s">
        <v>1152</v>
      </c>
      <c r="I132" s="21">
        <v>2500</v>
      </c>
      <c r="J132" s="20">
        <v>41290</v>
      </c>
      <c r="K132" s="88">
        <v>41387</v>
      </c>
      <c r="L132" s="87">
        <v>5</v>
      </c>
      <c r="M132" s="62" t="s">
        <v>1213</v>
      </c>
      <c r="N132" s="62" t="s">
        <v>1213</v>
      </c>
      <c r="O132" s="7" t="s">
        <v>1213</v>
      </c>
      <c r="P132" s="7" t="s">
        <v>1213</v>
      </c>
      <c r="Q132" s="30" t="s">
        <v>1213</v>
      </c>
      <c r="R132" s="30" t="s">
        <v>1213</v>
      </c>
      <c r="S132" s="13" t="s">
        <v>66</v>
      </c>
      <c r="T132" s="35">
        <v>522.70000000000005</v>
      </c>
      <c r="U132" s="35">
        <v>970.7</v>
      </c>
      <c r="V132" s="22" t="s">
        <v>1742</v>
      </c>
      <c r="W132" s="22" t="s">
        <v>201</v>
      </c>
      <c r="X132" s="35">
        <v>12</v>
      </c>
      <c r="Y132" s="35">
        <v>10.9</v>
      </c>
      <c r="Z132" s="35">
        <v>33.700000000000003</v>
      </c>
      <c r="AA132" s="35">
        <v>61.9</v>
      </c>
      <c r="AB132" s="35">
        <v>1.72</v>
      </c>
      <c r="AC132" s="35">
        <v>2.1</v>
      </c>
      <c r="AD132" s="35">
        <v>27.2</v>
      </c>
    </row>
    <row r="133" spans="1:30" x14ac:dyDescent="0.55000000000000004">
      <c r="A133" s="28">
        <v>21910317101</v>
      </c>
      <c r="B133" s="22">
        <v>80</v>
      </c>
      <c r="C133" s="22">
        <v>1440</v>
      </c>
      <c r="D133" s="31" t="s">
        <v>1151</v>
      </c>
      <c r="E133" s="28">
        <v>797</v>
      </c>
      <c r="F133" s="21" t="s">
        <v>0</v>
      </c>
      <c r="G133" s="21" t="s">
        <v>1126</v>
      </c>
      <c r="H133" s="31" t="s">
        <v>1152</v>
      </c>
      <c r="I133" s="31">
        <v>2500</v>
      </c>
      <c r="J133" s="20">
        <v>41260</v>
      </c>
      <c r="K133" s="88">
        <v>41358</v>
      </c>
      <c r="L133" s="87">
        <v>4</v>
      </c>
      <c r="M133" s="62" t="s">
        <v>1213</v>
      </c>
      <c r="N133" s="62" t="s">
        <v>1213</v>
      </c>
      <c r="O133" s="30" t="s">
        <v>1213</v>
      </c>
      <c r="P133" s="30" t="s">
        <v>1213</v>
      </c>
      <c r="Q133" s="30" t="s">
        <v>1213</v>
      </c>
      <c r="R133" s="30" t="s">
        <v>1213</v>
      </c>
      <c r="S133" s="13" t="s">
        <v>66</v>
      </c>
      <c r="T133" s="35">
        <v>441.3</v>
      </c>
      <c r="U133" s="58">
        <v>771.9</v>
      </c>
      <c r="V133" s="22" t="s">
        <v>1743</v>
      </c>
      <c r="W133" s="22" t="s">
        <v>121</v>
      </c>
      <c r="X133" s="35">
        <v>11.6</v>
      </c>
      <c r="Y133" s="35">
        <v>7.27</v>
      </c>
      <c r="Z133" s="35">
        <v>26.8</v>
      </c>
      <c r="AA133" s="35">
        <v>54.5</v>
      </c>
      <c r="AB133" s="35">
        <v>2.35</v>
      </c>
      <c r="AC133" s="35">
        <v>2.1</v>
      </c>
      <c r="AD133" s="35">
        <v>28.1</v>
      </c>
    </row>
    <row r="134" spans="1:30" x14ac:dyDescent="0.55000000000000004">
      <c r="A134" s="28">
        <v>21910305371</v>
      </c>
      <c r="B134" s="22">
        <v>1</v>
      </c>
      <c r="C134" s="22">
        <v>114</v>
      </c>
      <c r="D134" s="31" t="s">
        <v>1151</v>
      </c>
      <c r="E134" s="28">
        <v>808</v>
      </c>
      <c r="F134" s="33" t="s">
        <v>1127</v>
      </c>
      <c r="G134" s="33" t="s">
        <v>1126</v>
      </c>
      <c r="H134" s="71" t="s">
        <v>1152</v>
      </c>
      <c r="I134" s="31">
        <v>25000</v>
      </c>
      <c r="J134" s="20">
        <v>41261</v>
      </c>
      <c r="K134" s="88">
        <v>41351</v>
      </c>
      <c r="L134" s="87">
        <v>4</v>
      </c>
      <c r="M134" s="28" t="s">
        <v>1213</v>
      </c>
      <c r="N134" s="28" t="s">
        <v>1213</v>
      </c>
      <c r="O134" s="30" t="s">
        <v>1213</v>
      </c>
      <c r="P134" s="30" t="s">
        <v>1213</v>
      </c>
      <c r="Q134" s="30" t="s">
        <v>1213</v>
      </c>
      <c r="R134" s="30" t="s">
        <v>1213</v>
      </c>
      <c r="S134" s="46" t="s">
        <v>1144</v>
      </c>
      <c r="T134" s="61">
        <v>279.3</v>
      </c>
      <c r="U134" s="35">
        <v>604.1</v>
      </c>
      <c r="V134" s="22" t="s">
        <v>1744</v>
      </c>
      <c r="W134" s="22" t="s">
        <v>67</v>
      </c>
      <c r="X134" s="35">
        <v>5.67</v>
      </c>
      <c r="Y134" s="35">
        <v>14.4</v>
      </c>
      <c r="Z134" s="35">
        <v>22.2</v>
      </c>
      <c r="AA134" s="35">
        <v>25.9</v>
      </c>
      <c r="AB134" s="35">
        <v>2.27</v>
      </c>
      <c r="AC134" s="35">
        <v>2.37</v>
      </c>
      <c r="AD134" s="35">
        <v>56.5</v>
      </c>
    </row>
    <row r="135" spans="1:30" x14ac:dyDescent="0.55000000000000004">
      <c r="A135" s="36">
        <v>21910305382</v>
      </c>
      <c r="B135" s="22">
        <v>2</v>
      </c>
      <c r="C135" s="22">
        <v>149</v>
      </c>
      <c r="D135" s="31" t="s">
        <v>1151</v>
      </c>
      <c r="E135" s="37">
        <v>802</v>
      </c>
      <c r="F135" s="33" t="s">
        <v>1127</v>
      </c>
      <c r="G135" s="33" t="s">
        <v>1126</v>
      </c>
      <c r="H135" s="70" t="s">
        <v>1152</v>
      </c>
      <c r="I135" s="31">
        <v>25000</v>
      </c>
      <c r="J135" s="20">
        <v>41262</v>
      </c>
      <c r="K135" s="88">
        <v>41351</v>
      </c>
      <c r="L135" s="87">
        <v>4</v>
      </c>
      <c r="M135" s="28" t="s">
        <v>1213</v>
      </c>
      <c r="N135" s="28" t="s">
        <v>1213</v>
      </c>
      <c r="O135" s="30" t="s">
        <v>1213</v>
      </c>
      <c r="P135" s="30" t="s">
        <v>1213</v>
      </c>
      <c r="Q135" s="30" t="s">
        <v>1213</v>
      </c>
      <c r="R135" s="30" t="s">
        <v>1213</v>
      </c>
      <c r="S135" s="46" t="s">
        <v>1144</v>
      </c>
      <c r="T135" s="61">
        <v>295.10000000000002</v>
      </c>
      <c r="U135" s="35">
        <v>673.1</v>
      </c>
      <c r="V135" s="22" t="s">
        <v>1744</v>
      </c>
      <c r="W135" s="22" t="s">
        <v>68</v>
      </c>
      <c r="X135" s="35">
        <v>4.91</v>
      </c>
      <c r="Y135" s="35">
        <v>10.1</v>
      </c>
      <c r="Z135" s="35">
        <v>16.2</v>
      </c>
      <c r="AA135" s="35">
        <v>16.8</v>
      </c>
      <c r="AB135" s="35">
        <v>1.87</v>
      </c>
      <c r="AC135" s="35">
        <v>2.2200000000000002</v>
      </c>
      <c r="AD135" s="35">
        <v>51.5</v>
      </c>
    </row>
    <row r="136" spans="1:30" x14ac:dyDescent="0.55000000000000004">
      <c r="A136" s="28">
        <v>21910305331</v>
      </c>
      <c r="B136" s="5" t="s">
        <v>1022</v>
      </c>
      <c r="C136" s="5">
        <v>247</v>
      </c>
      <c r="D136" s="21" t="s">
        <v>1151</v>
      </c>
      <c r="E136" s="28">
        <v>931</v>
      </c>
      <c r="F136" s="21" t="s">
        <v>0</v>
      </c>
      <c r="G136" s="21" t="s">
        <v>1126</v>
      </c>
      <c r="H136" s="21" t="s">
        <v>1152</v>
      </c>
      <c r="I136" s="21">
        <v>25000</v>
      </c>
      <c r="J136" s="20">
        <v>41288</v>
      </c>
      <c r="K136" s="88">
        <v>41386</v>
      </c>
      <c r="L136" s="87">
        <v>5</v>
      </c>
      <c r="M136" s="62" t="s">
        <v>1213</v>
      </c>
      <c r="N136" s="62" t="s">
        <v>1213</v>
      </c>
      <c r="O136" s="7" t="s">
        <v>1213</v>
      </c>
      <c r="P136" s="7" t="s">
        <v>1213</v>
      </c>
      <c r="Q136" s="30" t="s">
        <v>1213</v>
      </c>
      <c r="R136" s="30" t="s">
        <v>1213</v>
      </c>
      <c r="S136" s="13" t="s">
        <v>66</v>
      </c>
      <c r="T136" s="63">
        <v>470.9</v>
      </c>
      <c r="U136" s="6">
        <v>812.6</v>
      </c>
      <c r="V136" s="22" t="s">
        <v>1742</v>
      </c>
      <c r="W136" s="5" t="s">
        <v>1112</v>
      </c>
      <c r="X136" s="6">
        <v>13.9</v>
      </c>
      <c r="Y136" s="6">
        <v>10.8</v>
      </c>
      <c r="Z136" s="6">
        <v>28.3</v>
      </c>
      <c r="AA136" s="6">
        <v>47.2</v>
      </c>
      <c r="AB136" s="6">
        <v>1.55</v>
      </c>
      <c r="AC136" s="6">
        <v>3.79</v>
      </c>
      <c r="AD136" s="6">
        <v>16.5</v>
      </c>
    </row>
    <row r="137" spans="1:30" x14ac:dyDescent="0.55000000000000004">
      <c r="A137" s="28">
        <v>21910305301</v>
      </c>
      <c r="B137" s="22">
        <v>58</v>
      </c>
      <c r="C137" s="22">
        <v>354</v>
      </c>
      <c r="D137" s="31" t="s">
        <v>1151</v>
      </c>
      <c r="E137" s="28">
        <v>807</v>
      </c>
      <c r="F137" s="21" t="s">
        <v>0</v>
      </c>
      <c r="G137" s="21" t="s">
        <v>1126</v>
      </c>
      <c r="H137" s="31" t="s">
        <v>1152</v>
      </c>
      <c r="I137" s="31">
        <v>25000</v>
      </c>
      <c r="J137" s="20">
        <v>41261</v>
      </c>
      <c r="K137" s="88">
        <v>41358</v>
      </c>
      <c r="L137" s="87">
        <v>4</v>
      </c>
      <c r="M137" s="62" t="s">
        <v>1213</v>
      </c>
      <c r="N137" s="62" t="s">
        <v>1213</v>
      </c>
      <c r="O137" s="30" t="s">
        <v>1213</v>
      </c>
      <c r="P137" s="30" t="s">
        <v>1213</v>
      </c>
      <c r="Q137" s="30" t="s">
        <v>1213</v>
      </c>
      <c r="R137" s="30" t="s">
        <v>1213</v>
      </c>
      <c r="S137" s="13" t="s">
        <v>66</v>
      </c>
      <c r="T137" s="61">
        <v>469.4</v>
      </c>
      <c r="U137" s="58">
        <v>763.4</v>
      </c>
      <c r="V137" s="22" t="s">
        <v>1743</v>
      </c>
      <c r="W137" s="22" t="s">
        <v>101</v>
      </c>
      <c r="X137" s="35">
        <v>11.1</v>
      </c>
      <c r="Y137" s="35">
        <v>6.62</v>
      </c>
      <c r="Z137" s="35">
        <v>26.9</v>
      </c>
      <c r="AA137" s="35">
        <v>50.1</v>
      </c>
      <c r="AB137" s="35">
        <v>2.54</v>
      </c>
      <c r="AC137" s="35">
        <v>1.59</v>
      </c>
      <c r="AD137" s="35">
        <v>27</v>
      </c>
    </row>
    <row r="138" spans="1:30" x14ac:dyDescent="0.55000000000000004">
      <c r="A138" s="28">
        <v>21910305342</v>
      </c>
      <c r="B138" s="22" t="s">
        <v>34</v>
      </c>
      <c r="C138" s="22">
        <v>421</v>
      </c>
      <c r="D138" s="21" t="s">
        <v>1151</v>
      </c>
      <c r="E138" s="28">
        <v>928</v>
      </c>
      <c r="F138" s="21" t="s">
        <v>0</v>
      </c>
      <c r="G138" s="21" t="s">
        <v>1126</v>
      </c>
      <c r="H138" s="21" t="s">
        <v>1152</v>
      </c>
      <c r="I138" s="21">
        <v>25000</v>
      </c>
      <c r="J138" s="20">
        <v>41290</v>
      </c>
      <c r="K138" s="88">
        <v>41386</v>
      </c>
      <c r="L138" s="87">
        <v>5</v>
      </c>
      <c r="M138" s="62" t="s">
        <v>1213</v>
      </c>
      <c r="N138" s="62" t="s">
        <v>1213</v>
      </c>
      <c r="O138" s="7" t="s">
        <v>1213</v>
      </c>
      <c r="P138" s="7" t="s">
        <v>1213</v>
      </c>
      <c r="Q138" s="30" t="s">
        <v>1213</v>
      </c>
      <c r="R138" s="30" t="s">
        <v>1213</v>
      </c>
      <c r="S138" s="13" t="s">
        <v>66</v>
      </c>
      <c r="T138" s="61">
        <v>501.4</v>
      </c>
      <c r="U138" s="35">
        <v>942.8</v>
      </c>
      <c r="V138" s="22" t="s">
        <v>1742</v>
      </c>
      <c r="W138" s="22" t="s">
        <v>172</v>
      </c>
      <c r="X138" s="35">
        <v>10.1</v>
      </c>
      <c r="Y138" s="35">
        <v>8.84</v>
      </c>
      <c r="Z138" s="35">
        <v>23.4</v>
      </c>
      <c r="AA138" s="35">
        <v>42.8</v>
      </c>
      <c r="AB138" s="35">
        <v>1.23</v>
      </c>
      <c r="AC138" s="35">
        <v>2.38</v>
      </c>
      <c r="AD138" s="35">
        <v>23.1</v>
      </c>
    </row>
    <row r="139" spans="1:30" x14ac:dyDescent="0.55000000000000004">
      <c r="A139" s="28">
        <v>21910305352</v>
      </c>
      <c r="B139" s="22" t="s">
        <v>54</v>
      </c>
      <c r="C139" s="22">
        <v>468</v>
      </c>
      <c r="D139" s="21" t="s">
        <v>1151</v>
      </c>
      <c r="E139" s="28">
        <v>932</v>
      </c>
      <c r="F139" s="21" t="s">
        <v>0</v>
      </c>
      <c r="G139" s="21" t="s">
        <v>1126</v>
      </c>
      <c r="H139" s="21" t="s">
        <v>1152</v>
      </c>
      <c r="I139" s="21">
        <v>25000</v>
      </c>
      <c r="J139" s="20">
        <v>41292</v>
      </c>
      <c r="K139" s="88">
        <v>41387</v>
      </c>
      <c r="L139" s="87">
        <v>5</v>
      </c>
      <c r="M139" s="62" t="s">
        <v>1213</v>
      </c>
      <c r="N139" s="62" t="s">
        <v>1213</v>
      </c>
      <c r="O139" s="7" t="s">
        <v>1213</v>
      </c>
      <c r="P139" s="7" t="s">
        <v>1213</v>
      </c>
      <c r="Q139" s="30" t="s">
        <v>1213</v>
      </c>
      <c r="R139" s="30" t="s">
        <v>1213</v>
      </c>
      <c r="S139" s="13" t="s">
        <v>66</v>
      </c>
      <c r="T139" s="61">
        <v>528.70000000000005</v>
      </c>
      <c r="U139" s="35">
        <v>936</v>
      </c>
      <c r="V139" s="22" t="s">
        <v>1742</v>
      </c>
      <c r="W139" s="22" t="s">
        <v>192</v>
      </c>
      <c r="X139" s="35">
        <v>12.3</v>
      </c>
      <c r="Y139" s="35">
        <v>12</v>
      </c>
      <c r="Z139" s="35">
        <v>32</v>
      </c>
      <c r="AA139" s="35">
        <v>56</v>
      </c>
      <c r="AB139" s="35">
        <v>1.75</v>
      </c>
      <c r="AC139" s="35">
        <v>2.73</v>
      </c>
      <c r="AD139" s="35">
        <v>18.899999999999999</v>
      </c>
    </row>
    <row r="140" spans="1:30" x14ac:dyDescent="0.55000000000000004">
      <c r="A140" s="28">
        <v>21910305401</v>
      </c>
      <c r="B140" s="5">
        <v>3</v>
      </c>
      <c r="C140" s="5">
        <v>479</v>
      </c>
      <c r="D140" s="29" t="s">
        <v>1151</v>
      </c>
      <c r="E140" s="28">
        <v>810</v>
      </c>
      <c r="F140" s="33" t="s">
        <v>1127</v>
      </c>
      <c r="G140" s="33" t="s">
        <v>1126</v>
      </c>
      <c r="H140" s="29" t="s">
        <v>1152</v>
      </c>
      <c r="I140" s="29">
        <v>25000</v>
      </c>
      <c r="J140" s="20">
        <v>41263</v>
      </c>
      <c r="K140" s="88">
        <v>41351</v>
      </c>
      <c r="L140" s="87">
        <v>4</v>
      </c>
      <c r="M140" s="28" t="s">
        <v>1213</v>
      </c>
      <c r="N140" s="28" t="s">
        <v>1213</v>
      </c>
      <c r="O140" s="30" t="s">
        <v>1213</v>
      </c>
      <c r="P140" s="30" t="s">
        <v>1213</v>
      </c>
      <c r="Q140" s="30" t="s">
        <v>1213</v>
      </c>
      <c r="R140" s="30" t="s">
        <v>1213</v>
      </c>
      <c r="S140" s="46" t="s">
        <v>1144</v>
      </c>
      <c r="T140" s="59">
        <v>278.60000000000002</v>
      </c>
      <c r="U140" s="6">
        <v>569</v>
      </c>
      <c r="V140" s="22" t="s">
        <v>1744</v>
      </c>
      <c r="W140" s="5" t="s">
        <v>1098</v>
      </c>
      <c r="X140" s="6">
        <v>8.66</v>
      </c>
      <c r="Y140" s="6">
        <v>15</v>
      </c>
      <c r="Z140" s="6">
        <v>23.3</v>
      </c>
      <c r="AA140" s="6">
        <v>28.2</v>
      </c>
      <c r="AB140" s="6">
        <v>2.48</v>
      </c>
      <c r="AC140" s="6">
        <v>3.02</v>
      </c>
      <c r="AD140" s="6">
        <v>47.5</v>
      </c>
    </row>
    <row r="141" spans="1:30" x14ac:dyDescent="0.55000000000000004">
      <c r="A141" s="28">
        <v>21910305372</v>
      </c>
      <c r="B141" s="5">
        <v>4</v>
      </c>
      <c r="C141" s="5">
        <v>576</v>
      </c>
      <c r="D141" s="29" t="s">
        <v>1151</v>
      </c>
      <c r="E141" s="28">
        <v>809</v>
      </c>
      <c r="F141" s="33" t="s">
        <v>1127</v>
      </c>
      <c r="G141" s="33" t="s">
        <v>1126</v>
      </c>
      <c r="H141" s="29" t="s">
        <v>1152</v>
      </c>
      <c r="I141" s="29">
        <v>25000</v>
      </c>
      <c r="J141" s="20">
        <v>41261</v>
      </c>
      <c r="K141" s="88">
        <v>41351</v>
      </c>
      <c r="L141" s="87">
        <v>4</v>
      </c>
      <c r="M141" s="28" t="s">
        <v>1213</v>
      </c>
      <c r="N141" s="28" t="s">
        <v>1213</v>
      </c>
      <c r="O141" s="30" t="s">
        <v>1213</v>
      </c>
      <c r="P141" s="30" t="s">
        <v>1213</v>
      </c>
      <c r="Q141" s="30" t="s">
        <v>1213</v>
      </c>
      <c r="R141" s="30" t="s">
        <v>1213</v>
      </c>
      <c r="S141" s="46" t="s">
        <v>1144</v>
      </c>
      <c r="T141" s="63">
        <v>245.9</v>
      </c>
      <c r="U141" s="6">
        <v>507.5</v>
      </c>
      <c r="V141" s="22" t="s">
        <v>1744</v>
      </c>
      <c r="W141" s="5" t="s">
        <v>1099</v>
      </c>
      <c r="X141" s="6">
        <v>7.4</v>
      </c>
      <c r="Y141" s="6">
        <v>15.5</v>
      </c>
      <c r="Z141" s="6">
        <v>26.9</v>
      </c>
      <c r="AA141" s="6">
        <v>27.8</v>
      </c>
      <c r="AB141" s="6">
        <v>3.28</v>
      </c>
      <c r="AC141" s="6">
        <v>3.23</v>
      </c>
      <c r="AD141" s="6">
        <v>63.7</v>
      </c>
    </row>
    <row r="142" spans="1:30" x14ac:dyDescent="0.55000000000000004">
      <c r="A142" s="28">
        <v>21910305302</v>
      </c>
      <c r="B142" s="22">
        <v>62</v>
      </c>
      <c r="C142" s="22">
        <v>644</v>
      </c>
      <c r="D142" s="31" t="s">
        <v>1151</v>
      </c>
      <c r="E142" s="28">
        <v>808</v>
      </c>
      <c r="F142" s="21" t="s">
        <v>0</v>
      </c>
      <c r="G142" s="21" t="s">
        <v>1126</v>
      </c>
      <c r="H142" s="31" t="s">
        <v>1152</v>
      </c>
      <c r="I142" s="31">
        <v>25000</v>
      </c>
      <c r="J142" s="20">
        <v>41261</v>
      </c>
      <c r="K142" s="88">
        <v>41358</v>
      </c>
      <c r="L142" s="87">
        <v>4</v>
      </c>
      <c r="M142" s="62" t="s">
        <v>1213</v>
      </c>
      <c r="N142" s="62" t="s">
        <v>1213</v>
      </c>
      <c r="O142" s="30" t="s">
        <v>1213</v>
      </c>
      <c r="P142" s="30" t="s">
        <v>1213</v>
      </c>
      <c r="Q142" s="30" t="s">
        <v>1213</v>
      </c>
      <c r="R142" s="30" t="s">
        <v>1213</v>
      </c>
      <c r="S142" s="13" t="s">
        <v>66</v>
      </c>
      <c r="T142" s="61">
        <v>445.8</v>
      </c>
      <c r="U142" s="58">
        <v>809.5</v>
      </c>
      <c r="V142" s="22" t="s">
        <v>1743</v>
      </c>
      <c r="W142" s="22" t="s">
        <v>105</v>
      </c>
      <c r="X142" s="35">
        <v>10.1</v>
      </c>
      <c r="Y142" s="35">
        <v>9.2100000000000009</v>
      </c>
      <c r="Z142" s="35">
        <v>31.3</v>
      </c>
      <c r="AA142" s="35">
        <v>49.6</v>
      </c>
      <c r="AB142" s="35">
        <v>1.6800000000000002</v>
      </c>
      <c r="AC142" s="35">
        <v>2.52</v>
      </c>
      <c r="AD142" s="35">
        <v>21.7</v>
      </c>
    </row>
    <row r="143" spans="1:30" x14ac:dyDescent="0.55000000000000004">
      <c r="A143" s="28">
        <v>21910305341</v>
      </c>
      <c r="B143" s="22" t="s">
        <v>39</v>
      </c>
      <c r="C143" s="22">
        <v>746</v>
      </c>
      <c r="D143" s="21" t="s">
        <v>1151</v>
      </c>
      <c r="E143" s="28">
        <v>930</v>
      </c>
      <c r="F143" s="21" t="s">
        <v>0</v>
      </c>
      <c r="G143" s="21" t="s">
        <v>1126</v>
      </c>
      <c r="H143" s="21" t="s">
        <v>1152</v>
      </c>
      <c r="I143" s="21">
        <v>25000</v>
      </c>
      <c r="J143" s="20">
        <v>41289</v>
      </c>
      <c r="K143" s="88">
        <v>41386</v>
      </c>
      <c r="L143" s="87">
        <v>5</v>
      </c>
      <c r="M143" s="62" t="s">
        <v>1213</v>
      </c>
      <c r="N143" s="62" t="s">
        <v>1213</v>
      </c>
      <c r="O143" s="7" t="s">
        <v>1213</v>
      </c>
      <c r="P143" s="7" t="s">
        <v>1213</v>
      </c>
      <c r="Q143" s="30" t="s">
        <v>1213</v>
      </c>
      <c r="R143" s="30" t="s">
        <v>1213</v>
      </c>
      <c r="S143" s="13" t="s">
        <v>66</v>
      </c>
      <c r="T143" s="56">
        <v>480.6</v>
      </c>
      <c r="U143" s="35">
        <v>993.5</v>
      </c>
      <c r="V143" s="22" t="s">
        <v>1742</v>
      </c>
      <c r="W143" s="22" t="s">
        <v>177</v>
      </c>
      <c r="X143" s="35">
        <v>11</v>
      </c>
      <c r="Y143" s="35">
        <v>14.2</v>
      </c>
      <c r="Z143" s="35">
        <v>29.7</v>
      </c>
      <c r="AA143" s="35">
        <v>52</v>
      </c>
      <c r="AB143" s="35">
        <v>1.32</v>
      </c>
      <c r="AC143" s="35">
        <v>3.65</v>
      </c>
      <c r="AD143" s="35">
        <v>17.2</v>
      </c>
    </row>
    <row r="144" spans="1:30" x14ac:dyDescent="0.55000000000000004">
      <c r="A144" s="28">
        <v>21910305392</v>
      </c>
      <c r="B144" s="22">
        <v>50</v>
      </c>
      <c r="C144" s="22">
        <v>776</v>
      </c>
      <c r="D144" s="31" t="s">
        <v>1151</v>
      </c>
      <c r="E144" s="28">
        <v>805</v>
      </c>
      <c r="F144" s="33" t="s">
        <v>1127</v>
      </c>
      <c r="G144" s="33" t="s">
        <v>1126</v>
      </c>
      <c r="H144" s="31" t="s">
        <v>1152</v>
      </c>
      <c r="I144" s="31">
        <v>25000</v>
      </c>
      <c r="J144" s="20">
        <v>41263</v>
      </c>
      <c r="K144" s="88">
        <v>41355</v>
      </c>
      <c r="L144" s="87">
        <v>4</v>
      </c>
      <c r="M144" s="28" t="s">
        <v>1213</v>
      </c>
      <c r="N144" s="28" t="s">
        <v>1213</v>
      </c>
      <c r="O144" s="30" t="s">
        <v>1213</v>
      </c>
      <c r="P144" s="30" t="s">
        <v>1213</v>
      </c>
      <c r="Q144" s="30" t="s">
        <v>1213</v>
      </c>
      <c r="R144" s="30" t="s">
        <v>1213</v>
      </c>
      <c r="S144" s="46" t="s">
        <v>1145</v>
      </c>
      <c r="T144" s="56">
        <v>280.89999999999998</v>
      </c>
      <c r="U144" s="35">
        <v>659.7</v>
      </c>
      <c r="V144" s="22" t="s">
        <v>1744</v>
      </c>
      <c r="W144" s="22" t="s">
        <v>95</v>
      </c>
      <c r="X144" s="35">
        <v>6.4</v>
      </c>
      <c r="Y144" s="35">
        <v>11.1</v>
      </c>
      <c r="Z144" s="35">
        <v>35.9</v>
      </c>
      <c r="AA144" s="35">
        <v>43</v>
      </c>
      <c r="AB144" s="35">
        <v>3.05</v>
      </c>
      <c r="AC144" s="35">
        <v>0.86</v>
      </c>
      <c r="AD144" s="35">
        <v>82.7</v>
      </c>
    </row>
    <row r="145" spans="1:30" x14ac:dyDescent="0.55000000000000004">
      <c r="A145" s="28">
        <v>21910305351</v>
      </c>
      <c r="B145" s="22" t="s">
        <v>57</v>
      </c>
      <c r="C145" s="22">
        <v>807</v>
      </c>
      <c r="D145" s="21" t="s">
        <v>1151</v>
      </c>
      <c r="E145" s="28">
        <v>934</v>
      </c>
      <c r="F145" s="21" t="s">
        <v>0</v>
      </c>
      <c r="G145" s="21" t="s">
        <v>1126</v>
      </c>
      <c r="H145" s="21" t="s">
        <v>1152</v>
      </c>
      <c r="I145" s="21">
        <v>25000</v>
      </c>
      <c r="J145" s="20">
        <v>41291</v>
      </c>
      <c r="K145" s="88">
        <v>41387</v>
      </c>
      <c r="L145" s="87">
        <v>5</v>
      </c>
      <c r="M145" s="62" t="s">
        <v>1213</v>
      </c>
      <c r="N145" s="62" t="s">
        <v>1213</v>
      </c>
      <c r="O145" s="7" t="s">
        <v>1213</v>
      </c>
      <c r="P145" s="7" t="s">
        <v>1213</v>
      </c>
      <c r="Q145" s="30" t="s">
        <v>1213</v>
      </c>
      <c r="R145" s="30" t="s">
        <v>1213</v>
      </c>
      <c r="S145" s="13" t="s">
        <v>66</v>
      </c>
      <c r="T145" s="61">
        <v>415.3</v>
      </c>
      <c r="U145" s="35">
        <v>584.4</v>
      </c>
      <c r="V145" s="22" t="s">
        <v>1742</v>
      </c>
      <c r="W145" s="22" t="s">
        <v>195</v>
      </c>
      <c r="X145" s="35">
        <v>10.6</v>
      </c>
      <c r="Y145" s="35">
        <v>8.33</v>
      </c>
      <c r="Z145" s="35">
        <v>21.6</v>
      </c>
      <c r="AA145" s="35">
        <v>47.6</v>
      </c>
      <c r="AB145" s="35">
        <v>1.53</v>
      </c>
      <c r="AC145" s="35">
        <v>2.21</v>
      </c>
      <c r="AD145" s="35">
        <v>24.4</v>
      </c>
    </row>
    <row r="146" spans="1:30" x14ac:dyDescent="0.55000000000000004">
      <c r="A146" s="28">
        <v>21910305381</v>
      </c>
      <c r="B146" s="5">
        <v>7</v>
      </c>
      <c r="C146" s="5">
        <v>813</v>
      </c>
      <c r="D146" s="29" t="s">
        <v>1151</v>
      </c>
      <c r="E146" s="28">
        <v>800</v>
      </c>
      <c r="F146" s="33" t="s">
        <v>1127</v>
      </c>
      <c r="G146" s="33" t="s">
        <v>1126</v>
      </c>
      <c r="H146" s="29" t="s">
        <v>1152</v>
      </c>
      <c r="I146" s="29">
        <v>25000</v>
      </c>
      <c r="J146" s="20">
        <v>41262</v>
      </c>
      <c r="K146" s="88">
        <v>41351</v>
      </c>
      <c r="L146" s="87">
        <v>4</v>
      </c>
      <c r="M146" s="28" t="s">
        <v>1213</v>
      </c>
      <c r="N146" s="28" t="s">
        <v>1213</v>
      </c>
      <c r="O146" s="30" t="s">
        <v>1213</v>
      </c>
      <c r="P146" s="30" t="s">
        <v>1213</v>
      </c>
      <c r="Q146" s="30" t="s">
        <v>1213</v>
      </c>
      <c r="R146" s="30" t="s">
        <v>1213</v>
      </c>
      <c r="S146" s="46" t="s">
        <v>1144</v>
      </c>
      <c r="T146" s="63">
        <v>274.7</v>
      </c>
      <c r="U146" s="6">
        <v>738.4</v>
      </c>
      <c r="V146" s="22" t="s">
        <v>1744</v>
      </c>
      <c r="W146" s="5" t="s">
        <v>1102</v>
      </c>
      <c r="X146" s="6">
        <v>11.5</v>
      </c>
      <c r="Y146" s="6">
        <v>21.8</v>
      </c>
      <c r="Z146" s="6">
        <v>34.6</v>
      </c>
      <c r="AA146" s="6">
        <v>40.799999999999997</v>
      </c>
      <c r="AB146" s="6">
        <v>5.52</v>
      </c>
      <c r="AC146" s="6">
        <v>4.95</v>
      </c>
      <c r="AD146" s="6">
        <v>61.2</v>
      </c>
    </row>
    <row r="147" spans="1:30" x14ac:dyDescent="0.55000000000000004">
      <c r="A147" s="28">
        <v>21910305391</v>
      </c>
      <c r="B147" s="22">
        <v>21</v>
      </c>
      <c r="C147" s="22">
        <v>885</v>
      </c>
      <c r="D147" s="31" t="s">
        <v>1151</v>
      </c>
      <c r="E147" s="28">
        <v>801</v>
      </c>
      <c r="F147" s="33" t="s">
        <v>1127</v>
      </c>
      <c r="G147" s="33" t="s">
        <v>1126</v>
      </c>
      <c r="H147" s="31" t="s">
        <v>1152</v>
      </c>
      <c r="I147" s="31">
        <v>25000</v>
      </c>
      <c r="J147" s="20">
        <v>41263</v>
      </c>
      <c r="K147" s="88">
        <v>41352</v>
      </c>
      <c r="L147" s="87">
        <v>4</v>
      </c>
      <c r="M147" s="28" t="s">
        <v>1213</v>
      </c>
      <c r="N147" s="28" t="s">
        <v>1213</v>
      </c>
      <c r="O147" s="30" t="s">
        <v>1213</v>
      </c>
      <c r="P147" s="30" t="s">
        <v>1213</v>
      </c>
      <c r="Q147" s="30" t="s">
        <v>1213</v>
      </c>
      <c r="R147" s="30" t="s">
        <v>1213</v>
      </c>
      <c r="S147" s="46" t="s">
        <v>1144</v>
      </c>
      <c r="T147" s="61">
        <v>291</v>
      </c>
      <c r="U147" s="35">
        <v>594.79999999999995</v>
      </c>
      <c r="V147" s="22" t="s">
        <v>1744</v>
      </c>
      <c r="W147" s="22" t="s">
        <v>72</v>
      </c>
      <c r="X147" s="35">
        <v>7.59</v>
      </c>
      <c r="Y147" s="35">
        <v>11.4</v>
      </c>
      <c r="Z147" s="35">
        <v>25.7</v>
      </c>
      <c r="AA147" s="35">
        <v>40.9</v>
      </c>
      <c r="AB147" s="35">
        <v>3.25</v>
      </c>
      <c r="AC147" s="35">
        <v>1.6800000000000002</v>
      </c>
      <c r="AD147" s="35">
        <v>50.1</v>
      </c>
    </row>
    <row r="148" spans="1:30" x14ac:dyDescent="0.55000000000000004">
      <c r="A148" s="28">
        <v>21910305312</v>
      </c>
      <c r="B148" s="22">
        <v>89</v>
      </c>
      <c r="C148" s="22">
        <v>948</v>
      </c>
      <c r="D148" s="31" t="s">
        <v>1151</v>
      </c>
      <c r="E148" s="28">
        <v>811</v>
      </c>
      <c r="F148" s="21" t="s">
        <v>0</v>
      </c>
      <c r="G148" s="21" t="s">
        <v>1126</v>
      </c>
      <c r="H148" s="31" t="s">
        <v>1152</v>
      </c>
      <c r="I148" s="31">
        <v>25000</v>
      </c>
      <c r="J148" s="20">
        <v>41267</v>
      </c>
      <c r="K148" s="88">
        <v>41359</v>
      </c>
      <c r="L148" s="87">
        <v>4</v>
      </c>
      <c r="M148" s="62" t="s">
        <v>1213</v>
      </c>
      <c r="N148" s="62" t="s">
        <v>1213</v>
      </c>
      <c r="O148" s="30" t="s">
        <v>1213</v>
      </c>
      <c r="P148" s="30" t="s">
        <v>1213</v>
      </c>
      <c r="Q148" s="30" t="s">
        <v>1213</v>
      </c>
      <c r="R148" s="30" t="s">
        <v>1213</v>
      </c>
      <c r="S148" s="13" t="s">
        <v>66</v>
      </c>
      <c r="T148" s="61">
        <v>460.2</v>
      </c>
      <c r="U148" s="35">
        <v>674.9</v>
      </c>
      <c r="V148" s="22" t="s">
        <v>1743</v>
      </c>
      <c r="W148" s="22" t="s">
        <v>128</v>
      </c>
      <c r="X148" s="35">
        <v>8.5299999999999994</v>
      </c>
      <c r="Y148" s="35">
        <v>7.77</v>
      </c>
      <c r="Z148" s="35">
        <v>22.3</v>
      </c>
      <c r="AA148" s="35">
        <v>47.4</v>
      </c>
      <c r="AB148" s="35">
        <v>2.21</v>
      </c>
      <c r="AC148" s="35">
        <v>2.86</v>
      </c>
      <c r="AD148" s="35">
        <v>29</v>
      </c>
    </row>
    <row r="149" spans="1:30" x14ac:dyDescent="0.55000000000000004">
      <c r="A149" s="28">
        <v>21910305311</v>
      </c>
      <c r="B149" s="22">
        <v>90</v>
      </c>
      <c r="C149" s="22">
        <v>949</v>
      </c>
      <c r="D149" s="31" t="s">
        <v>1151</v>
      </c>
      <c r="E149" s="28">
        <v>805</v>
      </c>
      <c r="F149" s="21" t="s">
        <v>0</v>
      </c>
      <c r="G149" s="21" t="s">
        <v>1126</v>
      </c>
      <c r="H149" s="31" t="s">
        <v>1152</v>
      </c>
      <c r="I149" s="31">
        <v>25000</v>
      </c>
      <c r="J149" s="20">
        <v>41263</v>
      </c>
      <c r="K149" s="88">
        <v>41359</v>
      </c>
      <c r="L149" s="87">
        <v>4</v>
      </c>
      <c r="M149" s="62" t="s">
        <v>1213</v>
      </c>
      <c r="N149" s="62" t="s">
        <v>1213</v>
      </c>
      <c r="O149" s="30" t="s">
        <v>1213</v>
      </c>
      <c r="P149" s="30" t="s">
        <v>1213</v>
      </c>
      <c r="Q149" s="30" t="s">
        <v>1213</v>
      </c>
      <c r="R149" s="30" t="s">
        <v>1213</v>
      </c>
      <c r="S149" s="13" t="s">
        <v>66</v>
      </c>
      <c r="T149" s="61">
        <v>443.3</v>
      </c>
      <c r="U149" s="35">
        <v>969.9</v>
      </c>
      <c r="V149" s="22" t="s">
        <v>1743</v>
      </c>
      <c r="W149" s="22" t="s">
        <v>129</v>
      </c>
      <c r="X149" s="35">
        <v>8.73</v>
      </c>
      <c r="Y149" s="35">
        <v>8.51</v>
      </c>
      <c r="Z149" s="35">
        <v>27.6</v>
      </c>
      <c r="AA149" s="35">
        <v>45</v>
      </c>
      <c r="AB149" s="35">
        <v>2.0099999999999998</v>
      </c>
      <c r="AC149" s="35">
        <v>2.8</v>
      </c>
      <c r="AD149" s="35">
        <v>24.1</v>
      </c>
    </row>
    <row r="150" spans="1:30" x14ac:dyDescent="0.55000000000000004">
      <c r="A150" s="28">
        <v>21910305402</v>
      </c>
      <c r="B150" s="22">
        <v>43</v>
      </c>
      <c r="C150" s="22">
        <v>1028</v>
      </c>
      <c r="D150" s="31" t="s">
        <v>1151</v>
      </c>
      <c r="E150" s="28">
        <v>811</v>
      </c>
      <c r="F150" s="33" t="s">
        <v>1127</v>
      </c>
      <c r="G150" s="33" t="s">
        <v>1126</v>
      </c>
      <c r="H150" s="31" t="s">
        <v>1152</v>
      </c>
      <c r="I150" s="31">
        <v>25000</v>
      </c>
      <c r="J150" s="20">
        <v>41267</v>
      </c>
      <c r="K150" s="88">
        <v>41354</v>
      </c>
      <c r="L150" s="87">
        <v>4</v>
      </c>
      <c r="M150" s="28" t="s">
        <v>1213</v>
      </c>
      <c r="N150" s="28" t="s">
        <v>1213</v>
      </c>
      <c r="O150" s="30" t="s">
        <v>1213</v>
      </c>
      <c r="P150" s="30" t="s">
        <v>1213</v>
      </c>
      <c r="Q150" s="30" t="s">
        <v>1213</v>
      </c>
      <c r="R150" s="30" t="s">
        <v>1213</v>
      </c>
      <c r="S150" s="46" t="s">
        <v>1144</v>
      </c>
      <c r="T150" s="61">
        <v>262.8</v>
      </c>
      <c r="U150" s="35">
        <v>644.9</v>
      </c>
      <c r="V150" s="22" t="s">
        <v>1744</v>
      </c>
      <c r="W150" s="22" t="s">
        <v>90</v>
      </c>
      <c r="X150" s="35">
        <v>6.24</v>
      </c>
      <c r="Y150" s="35">
        <v>8.99</v>
      </c>
      <c r="Z150" s="35">
        <v>25.6</v>
      </c>
      <c r="AA150" s="35">
        <v>40.299999999999997</v>
      </c>
      <c r="AB150" s="35">
        <v>2.4900000000000002</v>
      </c>
      <c r="AC150" s="35">
        <v>0.88</v>
      </c>
      <c r="AD150" s="35">
        <v>81.8</v>
      </c>
    </row>
    <row r="151" spans="1:30" x14ac:dyDescent="0.55000000000000004">
      <c r="A151" s="28">
        <v>21910305332</v>
      </c>
      <c r="B151" s="22" t="s">
        <v>46</v>
      </c>
      <c r="C151" s="22">
        <v>1281</v>
      </c>
      <c r="D151" s="21" t="s">
        <v>1151</v>
      </c>
      <c r="E151" s="28">
        <v>926</v>
      </c>
      <c r="F151" s="21" t="s">
        <v>0</v>
      </c>
      <c r="G151" s="21" t="s">
        <v>1126</v>
      </c>
      <c r="H151" s="21" t="s">
        <v>1152</v>
      </c>
      <c r="I151" s="21">
        <v>25000</v>
      </c>
      <c r="J151" s="20">
        <v>41289</v>
      </c>
      <c r="K151" s="88">
        <v>41386</v>
      </c>
      <c r="L151" s="87">
        <v>5</v>
      </c>
      <c r="M151" s="62" t="s">
        <v>1213</v>
      </c>
      <c r="N151" s="62" t="s">
        <v>1213</v>
      </c>
      <c r="O151" s="7" t="s">
        <v>1213</v>
      </c>
      <c r="P151" s="7" t="s">
        <v>1213</v>
      </c>
      <c r="Q151" s="30" t="s">
        <v>1213</v>
      </c>
      <c r="R151" s="30" t="s">
        <v>1213</v>
      </c>
      <c r="S151" s="13" t="s">
        <v>66</v>
      </c>
      <c r="T151" s="61">
        <v>543.5</v>
      </c>
      <c r="U151" s="35">
        <v>1132.7</v>
      </c>
      <c r="V151" s="22" t="s">
        <v>1742</v>
      </c>
      <c r="W151" s="22" t="s">
        <v>184</v>
      </c>
      <c r="X151" s="35">
        <v>10.8</v>
      </c>
      <c r="Y151" s="35">
        <v>12.2</v>
      </c>
      <c r="Z151" s="35">
        <v>29.1</v>
      </c>
      <c r="AA151" s="35">
        <v>40.9</v>
      </c>
      <c r="AB151" s="35">
        <v>1.04</v>
      </c>
      <c r="AC151" s="35">
        <v>3.44</v>
      </c>
      <c r="AD151" s="35">
        <v>13</v>
      </c>
    </row>
    <row r="152" spans="1:30" x14ac:dyDescent="0.55000000000000004">
      <c r="A152" s="28">
        <v>21910307211</v>
      </c>
      <c r="B152" s="22" t="s">
        <v>30</v>
      </c>
      <c r="C152" s="22">
        <v>1382</v>
      </c>
      <c r="D152" s="33" t="s">
        <v>1151</v>
      </c>
      <c r="E152" s="28">
        <v>928</v>
      </c>
      <c r="F152" s="33" t="s">
        <v>1127</v>
      </c>
      <c r="G152" s="33" t="s">
        <v>1126</v>
      </c>
      <c r="H152" s="33" t="s">
        <v>1152</v>
      </c>
      <c r="I152" s="33">
        <v>25000</v>
      </c>
      <c r="J152" s="20">
        <v>41290</v>
      </c>
      <c r="K152" s="88">
        <v>41383</v>
      </c>
      <c r="L152" s="87">
        <v>5</v>
      </c>
      <c r="M152" s="28" t="s">
        <v>1213</v>
      </c>
      <c r="N152" s="28" t="s">
        <v>1213</v>
      </c>
      <c r="O152" s="28" t="s">
        <v>1213</v>
      </c>
      <c r="P152" s="28" t="s">
        <v>1213</v>
      </c>
      <c r="Q152" s="30" t="s">
        <v>1213</v>
      </c>
      <c r="R152" s="30" t="s">
        <v>1213</v>
      </c>
      <c r="S152" s="46" t="s">
        <v>1144</v>
      </c>
      <c r="T152" s="61">
        <v>250.8</v>
      </c>
      <c r="U152" s="35">
        <v>488.8</v>
      </c>
      <c r="V152" s="22" t="s">
        <v>1742</v>
      </c>
      <c r="W152" s="22" t="s">
        <v>168</v>
      </c>
      <c r="X152" s="35">
        <v>9.1199999999999992</v>
      </c>
      <c r="Y152" s="35">
        <v>9.92</v>
      </c>
      <c r="Z152" s="35">
        <v>18</v>
      </c>
      <c r="AA152" s="35">
        <v>34.700000000000003</v>
      </c>
      <c r="AB152" s="35">
        <v>0.75</v>
      </c>
      <c r="AC152" s="35">
        <v>2.5099999999999998</v>
      </c>
      <c r="AD152" s="35">
        <v>20.7</v>
      </c>
    </row>
    <row r="153" spans="1:30" x14ac:dyDescent="0.55000000000000004">
      <c r="A153" s="28">
        <v>21910307212</v>
      </c>
      <c r="B153" s="22" t="s">
        <v>4</v>
      </c>
      <c r="C153" s="22">
        <v>1403</v>
      </c>
      <c r="D153" s="33" t="s">
        <v>1151</v>
      </c>
      <c r="E153" s="28">
        <v>934</v>
      </c>
      <c r="F153" s="33" t="s">
        <v>1127</v>
      </c>
      <c r="G153" s="33" t="s">
        <v>1126</v>
      </c>
      <c r="H153" s="33" t="s">
        <v>1152</v>
      </c>
      <c r="I153" s="33">
        <v>25000</v>
      </c>
      <c r="J153" s="20">
        <v>41291</v>
      </c>
      <c r="K153" s="88">
        <v>41379</v>
      </c>
      <c r="L153" s="87">
        <v>5</v>
      </c>
      <c r="M153" s="28" t="s">
        <v>1213</v>
      </c>
      <c r="N153" s="28" t="s">
        <v>1213</v>
      </c>
      <c r="O153" s="28" t="s">
        <v>1213</v>
      </c>
      <c r="P153" s="28" t="s">
        <v>1213</v>
      </c>
      <c r="Q153" s="30" t="s">
        <v>1213</v>
      </c>
      <c r="R153" s="30" t="s">
        <v>1213</v>
      </c>
      <c r="S153" s="46" t="s">
        <v>1144</v>
      </c>
      <c r="T153" s="61">
        <v>255.4</v>
      </c>
      <c r="U153" s="35">
        <v>492.8</v>
      </c>
      <c r="V153" s="22" t="s">
        <v>1742</v>
      </c>
      <c r="W153" s="22" t="s">
        <v>142</v>
      </c>
      <c r="X153" s="35">
        <v>9.86</v>
      </c>
      <c r="Y153" s="35">
        <v>7.97</v>
      </c>
      <c r="Z153" s="35">
        <v>28.9</v>
      </c>
      <c r="AA153" s="35">
        <v>42.7</v>
      </c>
      <c r="AB153" s="35">
        <v>1.38</v>
      </c>
      <c r="AC153" s="35">
        <v>2.17</v>
      </c>
      <c r="AD153" s="35">
        <v>46.6</v>
      </c>
    </row>
    <row r="154" spans="1:30" x14ac:dyDescent="0.55000000000000004">
      <c r="A154" s="60"/>
      <c r="D154" s="60"/>
      <c r="E154" s="60"/>
      <c r="F154" s="60"/>
      <c r="G154" s="60"/>
      <c r="H154" s="60"/>
      <c r="I154" s="60"/>
      <c r="J154" s="60"/>
      <c r="K154" s="60"/>
      <c r="L154" s="60"/>
      <c r="M154" s="60"/>
      <c r="N154" s="60"/>
      <c r="O154" s="60"/>
      <c r="P154" s="60"/>
      <c r="Q154" s="60"/>
      <c r="R154" s="60"/>
      <c r="S154" s="60"/>
    </row>
    <row r="155" spans="1:30" x14ac:dyDescent="0.55000000000000004">
      <c r="A155" s="86" t="s">
        <v>1138</v>
      </c>
      <c r="D155" s="60"/>
      <c r="E155" s="60"/>
      <c r="F155" s="60"/>
      <c r="G155" s="60"/>
      <c r="H155" s="60"/>
      <c r="I155" s="60"/>
      <c r="J155" s="60"/>
      <c r="K155" s="60"/>
      <c r="L155" s="60"/>
      <c r="M155" s="60"/>
      <c r="N155" s="60"/>
      <c r="O155" s="60"/>
      <c r="P155" s="60"/>
      <c r="Q155" s="60"/>
      <c r="R155" s="60"/>
      <c r="S155" s="60"/>
    </row>
    <row r="156" spans="1:30" ht="16.5" x14ac:dyDescent="0.55000000000000004">
      <c r="A156" s="104" t="s">
        <v>1211</v>
      </c>
    </row>
    <row r="157" spans="1:30" ht="16.5" x14ac:dyDescent="0.55000000000000004">
      <c r="A157" s="104" t="s">
        <v>1275</v>
      </c>
    </row>
    <row r="158" spans="1:30" ht="16.5" x14ac:dyDescent="0.55000000000000004">
      <c r="A158" s="104" t="s">
        <v>1212</v>
      </c>
      <c r="D158" s="60"/>
      <c r="E158" s="60"/>
      <c r="F158" s="60"/>
      <c r="G158" s="60"/>
      <c r="H158" s="60"/>
      <c r="I158" s="60"/>
      <c r="J158" s="60"/>
      <c r="K158" s="60"/>
      <c r="L158" s="60"/>
      <c r="M158" s="60"/>
      <c r="N158" s="60"/>
      <c r="O158" s="60"/>
      <c r="P158" s="60"/>
      <c r="Q158" s="60"/>
      <c r="R158" s="60"/>
      <c r="S158" s="60"/>
    </row>
    <row r="159" spans="1:30" ht="16.5" x14ac:dyDescent="0.55000000000000004">
      <c r="A159" s="104" t="s">
        <v>1276</v>
      </c>
    </row>
    <row r="160" spans="1:30" ht="16.5" x14ac:dyDescent="0.55000000000000004">
      <c r="A160" s="104" t="s">
        <v>1277</v>
      </c>
    </row>
    <row r="161" spans="1:1" ht="16.5" x14ac:dyDescent="0.55000000000000004">
      <c r="A161" s="140" t="s">
        <v>1281</v>
      </c>
    </row>
  </sheetData>
  <sheetProtection selectLockedCells="1" selectUnlockedCells="1"/>
  <sortState ref="C2:AF189">
    <sortCondition ref="D2:D189" customList="F1 Veh. Ctrl   F,F1 0.05 EE2    F,F1 0.50 EE2    F,F1 2.5  BPA    F,F1 25.0 BPA    F,F1 250.0BPA    F,F1 2500.BPA    F,F1 25000BPA    F,F1 Veh. StDose F,F1 Veh. Ctrl   M,F1 0.05 EE2    M,F1 0.50 EE2    M,F1 2.5  BPA    M,F1 25.0 BPA    M,F1 250.0BPA    M"/>
  </sortState>
  <conditionalFormatting sqref="A161:A1048576 A1:A153">
    <cfRule type="duplicateValues" dxfId="97" priority="13"/>
    <cfRule type="duplicateValues" dxfId="96" priority="14"/>
  </conditionalFormatting>
  <conditionalFormatting sqref="A154">
    <cfRule type="duplicateValues" dxfId="95" priority="51"/>
    <cfRule type="duplicateValues" dxfId="94" priority="52"/>
  </conditionalFormatting>
  <conditionalFormatting sqref="A155">
    <cfRule type="duplicateValues" dxfId="93" priority="7"/>
    <cfRule type="duplicateValues" dxfId="92" priority="8"/>
  </conditionalFormatting>
  <conditionalFormatting sqref="A160">
    <cfRule type="duplicateValues" dxfId="91" priority="3"/>
    <cfRule type="duplicateValues" dxfId="90" priority="4"/>
  </conditionalFormatting>
  <conditionalFormatting sqref="A158">
    <cfRule type="duplicateValues" dxfId="89" priority="1"/>
    <cfRule type="duplicateValues" dxfId="88" priority="2"/>
  </conditionalFormatting>
  <conditionalFormatting sqref="A159 A156:A157">
    <cfRule type="duplicateValues" dxfId="87" priority="5"/>
    <cfRule type="duplicateValues" dxfId="86" priority="6"/>
  </conditionalFormatting>
  <pageMargins left="0.75" right="0.75" top="1" bottom="1" header="0.51180555555555551" footer="0.51180555555555551"/>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Key</vt:lpstr>
      <vt:lpstr>Cellularity</vt:lpstr>
      <vt:lpstr>Proliferation</vt:lpstr>
      <vt:lpstr>IgM</vt:lpstr>
      <vt:lpstr>B Cell Phenotyping</vt:lpstr>
      <vt:lpstr>T Cell Phenotyping</vt:lpstr>
      <vt:lpstr>T Cell Activation 0hr</vt:lpstr>
      <vt:lpstr>T Cell Activation 48hr</vt:lpstr>
      <vt:lpstr>Myeloid Phenotyping</vt:lpstr>
      <vt:lpstr>Myeloid Panel A 0hr NA</vt:lpstr>
      <vt:lpstr>Myeloid Panel A 24hr LPS</vt:lpstr>
      <vt:lpstr>Myeloid Panel A 48hr LPS</vt:lpstr>
      <vt:lpstr>NA Activation</vt:lpstr>
      <vt:lpstr>72hr LPS Activation</vt:lpstr>
      <vt:lpstr>72hr PWM Activation</vt:lpstr>
      <vt:lpstr>BPA_day90_Bcell_1_55_Table</vt:lpstr>
      <vt:lpstr>BPA_day90_Bcell_100_183_Table</vt:lpstr>
      <vt:lpstr>BPA_day90_Bcell_56_80_Table</vt:lpstr>
      <vt:lpstr>BPA_day90_Bcell_81_99_Table</vt:lpstr>
      <vt:lpstr>BPA_day90_Myeloid_1_55_Table</vt:lpstr>
      <vt:lpstr>BPA_day90_Myeloid_100_183_Table</vt:lpstr>
      <vt:lpstr>BPA_day90_Myeloid_56_99_Table</vt:lpstr>
      <vt:lpstr>BPA_day90_Tcell_1_55_Table</vt:lpstr>
      <vt:lpstr>BPA_day90_Tcell_100_183_Table</vt:lpstr>
      <vt:lpstr>BPA_day90_Tcell_56_99_Table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Kaminski Set6 PND90 Spleen Analysis Data</dc:title>
  <dc:subject>CLARITY-BPA</dc:subject>
  <dc:creator>Dr. Norbert Kaminski; NIH</dc:creator>
  <cp:keywords>CLARITY-BPA</cp:keywords>
  <cp:lastModifiedBy>Jamie Moose</cp:lastModifiedBy>
  <dcterms:created xsi:type="dcterms:W3CDTF">2013-12-09T17:56:37Z</dcterms:created>
  <dcterms:modified xsi:type="dcterms:W3CDTF">2018-09-07T18:53:37Z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