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rittanyrickard/Desktop/"/>
    </mc:Choice>
  </mc:AlternateContent>
  <xr:revisionPtr revIDLastSave="0" documentId="13_ncr:1_{2A50B94E-3580-DD48-A00E-C652331541BB}" xr6:coauthVersionLast="47" xr6:coauthVersionMax="47" xr10:uidLastSave="{00000000-0000-0000-0000-000000000000}"/>
  <bookViews>
    <workbookView xWindow="0" yWindow="760" windowWidth="30240" windowHeight="17500" xr2:uid="{B7ECCE10-6B14-6541-BE62-E6DD1CB92793}"/>
  </bookViews>
  <sheets>
    <sheet name="Viable SOX Norm to Viable MTG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" i="9" l="1"/>
  <c r="N19" i="9"/>
  <c r="O19" i="9"/>
  <c r="P19" i="9"/>
  <c r="Q19" i="9"/>
  <c r="R19" i="9"/>
  <c r="M20" i="9"/>
  <c r="N20" i="9"/>
  <c r="O20" i="9"/>
  <c r="P20" i="9"/>
  <c r="Q20" i="9"/>
  <c r="R20" i="9"/>
  <c r="M21" i="9"/>
  <c r="N21" i="9"/>
  <c r="O21" i="9"/>
  <c r="P21" i="9"/>
  <c r="Q21" i="9"/>
  <c r="R21" i="9"/>
  <c r="M22" i="9"/>
  <c r="N22" i="9"/>
  <c r="O22" i="9"/>
  <c r="P22" i="9"/>
  <c r="Q22" i="9"/>
  <c r="R22" i="9"/>
  <c r="M23" i="9"/>
  <c r="N23" i="9"/>
  <c r="O23" i="9"/>
  <c r="P23" i="9"/>
  <c r="Q23" i="9"/>
  <c r="R23" i="9"/>
  <c r="M24" i="9"/>
  <c r="N24" i="9"/>
  <c r="O24" i="9"/>
  <c r="P24" i="9"/>
  <c r="Q24" i="9"/>
  <c r="R24" i="9"/>
  <c r="M25" i="9"/>
  <c r="N25" i="9"/>
  <c r="O25" i="9"/>
  <c r="P25" i="9"/>
  <c r="Q25" i="9"/>
  <c r="R25" i="9"/>
  <c r="M26" i="9"/>
  <c r="N26" i="9"/>
  <c r="O26" i="9"/>
  <c r="P26" i="9"/>
  <c r="Q26" i="9"/>
  <c r="R26" i="9"/>
  <c r="M27" i="9"/>
  <c r="N27" i="9"/>
  <c r="O27" i="9"/>
  <c r="P27" i="9"/>
  <c r="Q27" i="9"/>
  <c r="R27" i="9"/>
  <c r="M28" i="9"/>
  <c r="N28" i="9"/>
  <c r="O28" i="9"/>
  <c r="P28" i="9"/>
  <c r="Q28" i="9"/>
  <c r="R28" i="9"/>
  <c r="M29" i="9"/>
  <c r="N29" i="9"/>
  <c r="O29" i="9"/>
  <c r="P29" i="9"/>
  <c r="Q29" i="9"/>
  <c r="R29" i="9"/>
  <c r="M30" i="9"/>
  <c r="N30" i="9"/>
  <c r="O30" i="9"/>
  <c r="P30" i="9"/>
  <c r="Q30" i="9"/>
  <c r="R30" i="9"/>
  <c r="M31" i="9"/>
  <c r="N31" i="9"/>
  <c r="O31" i="9"/>
  <c r="P31" i="9"/>
  <c r="Q31" i="9"/>
  <c r="R31" i="9"/>
  <c r="M32" i="9"/>
  <c r="N32" i="9"/>
  <c r="O32" i="9"/>
  <c r="P32" i="9"/>
  <c r="Q32" i="9"/>
  <c r="R32" i="9"/>
  <c r="M33" i="9"/>
  <c r="N33" i="9"/>
  <c r="O33" i="9"/>
  <c r="P33" i="9"/>
  <c r="Q33" i="9"/>
  <c r="R33" i="9"/>
  <c r="L33" i="9"/>
  <c r="L32" i="9"/>
  <c r="L31" i="9"/>
  <c r="L30" i="9"/>
  <c r="L29" i="9"/>
  <c r="L28" i="9"/>
  <c r="L27" i="9"/>
  <c r="L26" i="9"/>
  <c r="L25" i="9"/>
  <c r="L24" i="9"/>
  <c r="L23" i="9"/>
  <c r="L22" i="9"/>
  <c r="L21" i="9"/>
  <c r="L20" i="9"/>
  <c r="M7" i="9"/>
  <c r="N7" i="9"/>
  <c r="O7" i="9"/>
  <c r="P7" i="9"/>
  <c r="Q7" i="9"/>
  <c r="R7" i="9"/>
  <c r="M8" i="9"/>
  <c r="N8" i="9"/>
  <c r="O8" i="9"/>
  <c r="P8" i="9"/>
  <c r="Q8" i="9"/>
  <c r="R8" i="9"/>
  <c r="M9" i="9"/>
  <c r="N9" i="9"/>
  <c r="O9" i="9"/>
  <c r="P9" i="9"/>
  <c r="Q9" i="9"/>
  <c r="R9" i="9"/>
  <c r="M10" i="9"/>
  <c r="N10" i="9"/>
  <c r="O10" i="9"/>
  <c r="P10" i="9"/>
  <c r="Q10" i="9"/>
  <c r="R10" i="9"/>
  <c r="M11" i="9"/>
  <c r="N11" i="9"/>
  <c r="O11" i="9"/>
  <c r="P11" i="9"/>
  <c r="Q11" i="9"/>
  <c r="R11" i="9"/>
  <c r="M12" i="9"/>
  <c r="N12" i="9"/>
  <c r="O12" i="9"/>
  <c r="P12" i="9"/>
  <c r="Q12" i="9"/>
  <c r="R12" i="9"/>
  <c r="M13" i="9"/>
  <c r="N13" i="9"/>
  <c r="O13" i="9"/>
  <c r="P13" i="9"/>
  <c r="Q13" i="9"/>
  <c r="R13" i="9"/>
  <c r="M14" i="9"/>
  <c r="N14" i="9"/>
  <c r="O14" i="9"/>
  <c r="P14" i="9"/>
  <c r="Q14" i="9"/>
  <c r="R14" i="9"/>
  <c r="S14" i="9"/>
  <c r="T14" i="9"/>
  <c r="M15" i="9"/>
  <c r="N15" i="9"/>
  <c r="O15" i="9"/>
  <c r="P15" i="9"/>
  <c r="Q15" i="9"/>
  <c r="R15" i="9"/>
  <c r="L15" i="9"/>
  <c r="L14" i="9"/>
  <c r="L13" i="9"/>
  <c r="L12" i="9"/>
  <c r="L11" i="9"/>
  <c r="L10" i="9"/>
  <c r="L9" i="9"/>
  <c r="L8" i="9"/>
  <c r="M3" i="9"/>
  <c r="N3" i="9"/>
  <c r="O3" i="9"/>
  <c r="P3" i="9"/>
  <c r="Q3" i="9"/>
  <c r="R3" i="9"/>
  <c r="M4" i="9"/>
  <c r="N4" i="9"/>
  <c r="O4" i="9"/>
  <c r="P4" i="9"/>
  <c r="Q4" i="9"/>
  <c r="R4" i="9"/>
  <c r="M5" i="9"/>
  <c r="N5" i="9"/>
  <c r="O5" i="9"/>
  <c r="P5" i="9"/>
  <c r="Q5" i="9"/>
  <c r="R5" i="9"/>
  <c r="M6" i="9"/>
  <c r="N6" i="9"/>
  <c r="O6" i="9"/>
  <c r="P6" i="9"/>
  <c r="Q6" i="9"/>
  <c r="R6" i="9"/>
  <c r="S6" i="9"/>
  <c r="T6" i="9"/>
  <c r="L6" i="9"/>
  <c r="L5" i="9"/>
  <c r="L4" i="9"/>
  <c r="L3" i="9"/>
  <c r="M2" i="9"/>
  <c r="N2" i="9"/>
  <c r="O2" i="9"/>
  <c r="P2" i="9"/>
  <c r="Q2" i="9"/>
  <c r="R2" i="9"/>
  <c r="S2" i="9"/>
  <c r="T2" i="9"/>
  <c r="L2" i="9"/>
  <c r="L19" i="9"/>
  <c r="L1" i="9"/>
  <c r="L7" i="9"/>
  <c r="S1" i="9"/>
  <c r="T1" i="9"/>
  <c r="M1" i="9"/>
  <c r="N1" i="9"/>
  <c r="O1" i="9"/>
  <c r="P1" i="9"/>
  <c r="Q1" i="9"/>
  <c r="R1" i="9"/>
</calcChain>
</file>

<file path=xl/sharedStrings.xml><?xml version="1.0" encoding="utf-8"?>
<sst xmlns="http://schemas.openxmlformats.org/spreadsheetml/2006/main" count="56" uniqueCount="26">
  <si>
    <t>Media</t>
  </si>
  <si>
    <t>Methanol</t>
  </si>
  <si>
    <t xml:space="preserve">500nM PFOA </t>
  </si>
  <si>
    <t>2uM PFOA</t>
  </si>
  <si>
    <t>500nM PFHpA</t>
  </si>
  <si>
    <t xml:space="preserve">2uM PFHpA </t>
  </si>
  <si>
    <t>500nM PFPA</t>
  </si>
  <si>
    <t>2uM PFPA</t>
  </si>
  <si>
    <t>1uM PFOA + 1uM PFHpA</t>
  </si>
  <si>
    <t>1uM PFOA + 1uM PFPA</t>
  </si>
  <si>
    <t>1uM PFHpA + 1uM PFPA</t>
  </si>
  <si>
    <t>750nM PFOA + 750nM PFHpA + 750nM PFPA</t>
  </si>
  <si>
    <t>Control</t>
  </si>
  <si>
    <t>Vehicle</t>
  </si>
  <si>
    <t>0.5 µM PFOA</t>
  </si>
  <si>
    <t>2 µM PFOA</t>
  </si>
  <si>
    <t>0.5 µM PFHpA</t>
  </si>
  <si>
    <t>2 µM PFHpA</t>
  </si>
  <si>
    <t>0.5 µM PFPA</t>
  </si>
  <si>
    <t>2 µM PFPA</t>
  </si>
  <si>
    <t>PFOA + PFHpA</t>
  </si>
  <si>
    <t>PFOA + PFPA</t>
  </si>
  <si>
    <t>PFHpA + PFPA</t>
  </si>
  <si>
    <t>PFOA + PFHpA + PFPA</t>
  </si>
  <si>
    <t>OVCAR-3</t>
  </si>
  <si>
    <t>Caov-3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</si>
</sst>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70C0"/>
      <name val="Calibri"/>
      <family val="2"/>
      <scheme val="minor"/>
    </font>
    <font>
      <sz val="12"/>
      <name val="Calibri"/>
      <family val="2"/>
      <scheme val="minor"/>
    </font>
    <font>
      <sz val="10"/>
      <color rgb="FF000000"/>
      <name val="Helvetica Neue"/>
      <family val="2"/>
    </font>
    <font>
      <sz val="10"/>
      <name val="Helvetica Neue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1" fillId="0" borderId="0" xfId="0" applyFont="1"/>
    <xf numFmtId="0" fontId="4" fillId="0" borderId="0" xfId="0" applyFont="1"/>
    <xf numFmtId="0" fontId="3" fillId="0" borderId="0" xfId="0" applyFont="1"/>
    <xf numFmtId="0" fontId="4" fillId="0" borderId="0" xfId="0" applyFont="1" applyFill="1"/>
    <xf numFmtId="0" fontId="0" fillId="0" borderId="0" xfId="0" applyFill="1"/>
    <xf numFmtId="0" fontId="5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27FE5-A648-834F-A6EC-5A447EE5506E}">
  <dimension ref="A1:T69"/>
  <sheetViews>
    <sheetView tabSelected="1" zoomScale="63" workbookViewId="0">
      <selection activeCell="P26" sqref="P26"/>
    </sheetView>
  </sheetViews>
  <sheetFormatPr baseColWidth="10" defaultRowHeight="16" x14ac:dyDescent="0.2"/>
  <sheetData>
    <row r="1" spans="1:20" x14ac:dyDescent="0.2">
      <c r="A1" s="1" t="s">
        <v>0</v>
      </c>
      <c r="B1" s="3">
        <v>820</v>
      </c>
      <c r="C1" s="3">
        <v>1367</v>
      </c>
      <c r="D1" s="3">
        <v>816</v>
      </c>
      <c r="E1" s="3">
        <v>1029</v>
      </c>
      <c r="F1" s="3">
        <v>730</v>
      </c>
      <c r="G1" s="3">
        <v>1337</v>
      </c>
      <c r="H1" s="3">
        <v>1421</v>
      </c>
      <c r="I1" s="3">
        <v>1777</v>
      </c>
      <c r="J1" s="3">
        <v>2351</v>
      </c>
      <c r="L1">
        <f>B1/$B$49</f>
        <v>0.2686212685803202</v>
      </c>
      <c r="M1">
        <f t="shared" ref="M1:R1" si="0">C1/$B$49</f>
        <v>0.44781130993816798</v>
      </c>
      <c r="N1">
        <f t="shared" si="0"/>
        <v>0.26731092092870889</v>
      </c>
      <c r="O1">
        <f t="shared" si="0"/>
        <v>0.33708693337701157</v>
      </c>
      <c r="P1">
        <f t="shared" si="0"/>
        <v>0.23913844641906556</v>
      </c>
      <c r="Q1">
        <f t="shared" si="0"/>
        <v>0.4379837025510831</v>
      </c>
      <c r="R1">
        <f t="shared" si="0"/>
        <v>0.46550100323492077</v>
      </c>
      <c r="S1">
        <f>I1/$B$49</f>
        <v>0.58212194422832808</v>
      </c>
      <c r="T1">
        <f t="shared" ref="T1" si="1">J1/$B$49</f>
        <v>0.77015683223455222</v>
      </c>
    </row>
    <row r="2" spans="1:20" x14ac:dyDescent="0.2">
      <c r="A2" s="1" t="s">
        <v>1</v>
      </c>
      <c r="B2" s="3">
        <v>693</v>
      </c>
      <c r="C2" s="3">
        <v>1381</v>
      </c>
      <c r="D2" s="3">
        <v>1928</v>
      </c>
      <c r="E2" s="3">
        <v>1331</v>
      </c>
      <c r="F2" s="3">
        <v>1521</v>
      </c>
      <c r="G2" s="3">
        <v>1502</v>
      </c>
      <c r="H2" s="3">
        <v>2155</v>
      </c>
      <c r="I2" s="3">
        <v>3433</v>
      </c>
      <c r="J2" s="3">
        <v>3832</v>
      </c>
      <c r="L2">
        <f>B2/$C$49</f>
        <v>0.13962859733369151</v>
      </c>
      <c r="M2">
        <f t="shared" ref="M2:T2" si="2">C2/$C$49</f>
        <v>0.27824977333019912</v>
      </c>
      <c r="N2">
        <f t="shared" si="2"/>
        <v>0.38846166761812012</v>
      </c>
      <c r="O2">
        <f t="shared" si="2"/>
        <v>0.2681755599583599</v>
      </c>
      <c r="P2">
        <f t="shared" si="2"/>
        <v>0.30645757077134894</v>
      </c>
      <c r="Q2">
        <f t="shared" si="2"/>
        <v>0.30262936969005</v>
      </c>
      <c r="R2">
        <f t="shared" si="2"/>
        <v>0.43419859632627017</v>
      </c>
      <c r="S2">
        <f t="shared" si="2"/>
        <v>0.69169549011048048</v>
      </c>
      <c r="T2">
        <f t="shared" si="2"/>
        <v>0.77208771281775745</v>
      </c>
    </row>
    <row r="3" spans="1:20" x14ac:dyDescent="0.2">
      <c r="A3" s="1" t="s">
        <v>2</v>
      </c>
      <c r="B3" s="3">
        <v>706</v>
      </c>
      <c r="C3" s="3">
        <v>1523</v>
      </c>
      <c r="D3" s="3">
        <v>1246</v>
      </c>
      <c r="E3" s="3">
        <v>1260</v>
      </c>
      <c r="F3" s="3">
        <v>1553</v>
      </c>
      <c r="G3" s="3">
        <v>2200</v>
      </c>
      <c r="H3" s="3">
        <v>2560</v>
      </c>
      <c r="L3">
        <f>B3/$D$49</f>
        <v>9.8572375999162271E-2</v>
      </c>
      <c r="M3">
        <f t="shared" ref="M3:R3" si="3">C3/$D$49</f>
        <v>0.21264267513700302</v>
      </c>
      <c r="N3">
        <f t="shared" si="3"/>
        <v>0.17396767775489547</v>
      </c>
      <c r="O3">
        <f t="shared" si="3"/>
        <v>0.17592237076337744</v>
      </c>
      <c r="P3">
        <f t="shared" si="3"/>
        <v>0.21683130301232154</v>
      </c>
      <c r="Q3">
        <f t="shared" si="3"/>
        <v>0.30716604419002408</v>
      </c>
      <c r="R3">
        <f t="shared" si="3"/>
        <v>0.35742957869384623</v>
      </c>
    </row>
    <row r="4" spans="1:20" x14ac:dyDescent="0.2">
      <c r="A4" s="1" t="s">
        <v>3</v>
      </c>
      <c r="B4" s="3">
        <v>571</v>
      </c>
      <c r="C4" s="3">
        <v>1144</v>
      </c>
      <c r="D4" s="3">
        <v>1514</v>
      </c>
      <c r="E4" s="3">
        <v>1520</v>
      </c>
      <c r="F4" s="3">
        <v>1573</v>
      </c>
      <c r="G4" s="3">
        <v>1983</v>
      </c>
      <c r="H4" s="3">
        <v>2664</v>
      </c>
      <c r="L4">
        <f>B4/$E$49</f>
        <v>8.8923496204010119E-2</v>
      </c>
      <c r="M4">
        <f t="shared" ref="M4:R4" si="4">C4/$E$49</f>
        <v>0.17815845824411136</v>
      </c>
      <c r="N4">
        <f t="shared" si="4"/>
        <v>0.23577963792096554</v>
      </c>
      <c r="O4">
        <f t="shared" si="4"/>
        <v>0.23671403542923886</v>
      </c>
      <c r="P4">
        <f t="shared" si="4"/>
        <v>0.24496788008565309</v>
      </c>
      <c r="Q4">
        <f t="shared" si="4"/>
        <v>0.30881837648432936</v>
      </c>
      <c r="R4">
        <f t="shared" si="4"/>
        <v>0.41487249367335022</v>
      </c>
    </row>
    <row r="5" spans="1:20" x14ac:dyDescent="0.2">
      <c r="A5" s="1" t="s">
        <v>4</v>
      </c>
      <c r="B5" s="3">
        <v>948</v>
      </c>
      <c r="C5" s="3">
        <v>1388</v>
      </c>
      <c r="D5" s="3">
        <v>1352</v>
      </c>
      <c r="E5" s="3">
        <v>1293</v>
      </c>
      <c r="F5" s="3">
        <v>2955</v>
      </c>
      <c r="G5" s="3">
        <v>2232</v>
      </c>
      <c r="H5" s="3">
        <v>1984</v>
      </c>
      <c r="L5">
        <f>B5/$F$49</f>
        <v>0.15375258484369297</v>
      </c>
      <c r="M5">
        <f t="shared" ref="M5:R5" si="5">C5/$F$49</f>
        <v>0.22511454405384584</v>
      </c>
      <c r="N5">
        <f t="shared" si="5"/>
        <v>0.21927583830028788</v>
      </c>
      <c r="O5">
        <f t="shared" si="5"/>
        <v>0.2097068483152901</v>
      </c>
      <c r="P5">
        <f t="shared" si="5"/>
        <v>0.47926043060454931</v>
      </c>
      <c r="Q5">
        <f t="shared" si="5"/>
        <v>0.36199975672059359</v>
      </c>
      <c r="R5">
        <f t="shared" si="5"/>
        <v>0.32177756152941656</v>
      </c>
    </row>
    <row r="6" spans="1:20" x14ac:dyDescent="0.2">
      <c r="A6" s="1" t="s">
        <v>5</v>
      </c>
      <c r="B6" s="3">
        <v>580</v>
      </c>
      <c r="C6" s="3">
        <v>1762</v>
      </c>
      <c r="D6" s="3">
        <v>1346</v>
      </c>
      <c r="E6" s="3">
        <v>1712</v>
      </c>
      <c r="F6" s="3">
        <v>3075</v>
      </c>
      <c r="G6" s="3">
        <v>2110</v>
      </c>
      <c r="H6" s="3">
        <v>4543</v>
      </c>
      <c r="I6" s="3">
        <v>3123</v>
      </c>
      <c r="J6" s="3">
        <v>5733</v>
      </c>
      <c r="L6">
        <f>B6/$G$49</f>
        <v>0.1204443982971654</v>
      </c>
      <c r="M6">
        <f t="shared" ref="M6:T6" si="6">C6/$G$49</f>
        <v>0.36590177551656111</v>
      </c>
      <c r="N6">
        <f t="shared" si="6"/>
        <v>0.27951406915169763</v>
      </c>
      <c r="O6">
        <f t="shared" si="6"/>
        <v>0.35551863773232273</v>
      </c>
      <c r="P6">
        <f t="shared" si="6"/>
        <v>0.6385629737306614</v>
      </c>
      <c r="Q6">
        <f t="shared" si="6"/>
        <v>0.43816841449486033</v>
      </c>
      <c r="R6">
        <f t="shared" si="6"/>
        <v>0.94341189907590073</v>
      </c>
      <c r="S6">
        <f t="shared" si="6"/>
        <v>0.64853078600353031</v>
      </c>
      <c r="T6">
        <f t="shared" si="6"/>
        <v>1.1905305783407747</v>
      </c>
    </row>
    <row r="7" spans="1:20" x14ac:dyDescent="0.2">
      <c r="A7" s="1" t="s">
        <v>0</v>
      </c>
      <c r="B7" s="3">
        <v>776</v>
      </c>
      <c r="C7" s="3">
        <v>1015</v>
      </c>
      <c r="D7" s="3">
        <v>926</v>
      </c>
      <c r="E7" s="5">
        <v>1928</v>
      </c>
      <c r="F7" s="5">
        <v>1519</v>
      </c>
      <c r="G7" s="5">
        <v>1358</v>
      </c>
      <c r="H7" s="5">
        <v>1495</v>
      </c>
      <c r="I7" s="6"/>
      <c r="J7" s="6"/>
      <c r="L7">
        <f t="shared" ref="L7" si="7">B7/$B$49</f>
        <v>0.25420744441259574</v>
      </c>
      <c r="M7">
        <f t="shared" ref="M7" si="8">C7/$B$49</f>
        <v>0.33250071659637198</v>
      </c>
      <c r="N7">
        <f t="shared" ref="N7" si="9">D7/$B$49</f>
        <v>0.30334548134802014</v>
      </c>
      <c r="O7">
        <f t="shared" ref="O7" si="10">E7/$B$49</f>
        <v>0.63158756807665539</v>
      </c>
      <c r="P7">
        <f t="shared" ref="P7" si="11">F7/$B$49</f>
        <v>0.49760452069939803</v>
      </c>
      <c r="Q7">
        <f t="shared" ref="Q7" si="12">G7/$B$49</f>
        <v>0.4448630277220425</v>
      </c>
      <c r="R7">
        <f t="shared" ref="R7" si="13">H7/$B$49</f>
        <v>0.48974243478973017</v>
      </c>
    </row>
    <row r="8" spans="1:20" x14ac:dyDescent="0.2">
      <c r="A8" s="1" t="s">
        <v>1</v>
      </c>
      <c r="B8" s="3">
        <v>1107</v>
      </c>
      <c r="C8" s="3">
        <v>1991</v>
      </c>
      <c r="D8" s="3">
        <v>1504</v>
      </c>
      <c r="E8" s="5">
        <v>1885</v>
      </c>
      <c r="F8" s="5">
        <v>789</v>
      </c>
      <c r="G8" s="5">
        <v>1773</v>
      </c>
      <c r="H8" s="5">
        <v>1891</v>
      </c>
      <c r="I8" s="6"/>
      <c r="J8" s="6"/>
      <c r="L8">
        <f>B8/$C$49</f>
        <v>0.22304308405252021</v>
      </c>
      <c r="M8">
        <f t="shared" ref="M8:R8" si="14">C8/$C$49</f>
        <v>0.40115517646663756</v>
      </c>
      <c r="N8">
        <f t="shared" si="14"/>
        <v>0.30303233822492359</v>
      </c>
      <c r="O8">
        <f t="shared" si="14"/>
        <v>0.37979784411833839</v>
      </c>
      <c r="P8">
        <f t="shared" si="14"/>
        <v>0.1589710870076228</v>
      </c>
      <c r="Q8">
        <f t="shared" si="14"/>
        <v>0.35723160616541855</v>
      </c>
      <c r="R8">
        <f t="shared" si="14"/>
        <v>0.38100674972295911</v>
      </c>
    </row>
    <row r="9" spans="1:20" x14ac:dyDescent="0.2">
      <c r="A9" s="1" t="s">
        <v>6</v>
      </c>
      <c r="B9" s="3">
        <v>1007</v>
      </c>
      <c r="C9" s="3">
        <v>766</v>
      </c>
      <c r="D9" s="3">
        <v>1205</v>
      </c>
      <c r="E9" s="5">
        <v>2215</v>
      </c>
      <c r="F9" s="5">
        <v>3418</v>
      </c>
      <c r="G9" s="5">
        <v>2440</v>
      </c>
      <c r="H9" s="5">
        <v>10145</v>
      </c>
      <c r="I9" s="6"/>
      <c r="J9" s="6"/>
      <c r="L9">
        <f>B9/$H$49</f>
        <v>0.14378525023202685</v>
      </c>
      <c r="M9">
        <f t="shared" ref="M9:R9" si="15">C9/$H$49</f>
        <v>0.10937388448632826</v>
      </c>
      <c r="N9">
        <f t="shared" si="15"/>
        <v>0.1720568287284929</v>
      </c>
      <c r="O9">
        <f t="shared" si="15"/>
        <v>0.31627043621046619</v>
      </c>
      <c r="P9">
        <f t="shared" si="15"/>
        <v>0.48804169343899478</v>
      </c>
      <c r="Q9">
        <f t="shared" si="15"/>
        <v>0.34839722995645034</v>
      </c>
      <c r="R9">
        <f t="shared" si="15"/>
        <v>1.4485614335689299</v>
      </c>
    </row>
    <row r="10" spans="1:20" x14ac:dyDescent="0.2">
      <c r="A10" s="1" t="s">
        <v>7</v>
      </c>
      <c r="B10" s="3">
        <v>1357</v>
      </c>
      <c r="C10" s="3">
        <v>639</v>
      </c>
      <c r="D10" s="3">
        <v>1613</v>
      </c>
      <c r="E10" s="5">
        <v>2170</v>
      </c>
      <c r="F10" s="5">
        <v>3784</v>
      </c>
      <c r="G10" s="5">
        <v>2422</v>
      </c>
      <c r="H10" s="5">
        <v>10922</v>
      </c>
      <c r="I10" s="6"/>
      <c r="J10" s="6"/>
      <c r="L10">
        <f>B10/$I$49</f>
        <v>0.23588718439007431</v>
      </c>
      <c r="M10">
        <f t="shared" ref="M10:R10" si="16">C10/$I$49</f>
        <v>0.11107731085133198</v>
      </c>
      <c r="N10">
        <f t="shared" si="16"/>
        <v>0.28038764069358135</v>
      </c>
      <c r="O10">
        <f t="shared" si="16"/>
        <v>0.37721089913519623</v>
      </c>
      <c r="P10">
        <f t="shared" si="16"/>
        <v>0.65777236973621311</v>
      </c>
      <c r="Q10">
        <f t="shared" si="16"/>
        <v>0.42101603580896091</v>
      </c>
      <c r="R10">
        <f t="shared" si="16"/>
        <v>1.8985702490113423</v>
      </c>
    </row>
    <row r="11" spans="1:20" x14ac:dyDescent="0.2">
      <c r="A11" s="1" t="s">
        <v>8</v>
      </c>
      <c r="B11" s="3">
        <v>1648</v>
      </c>
      <c r="C11" s="3">
        <v>1552</v>
      </c>
      <c r="D11" s="3">
        <v>1519</v>
      </c>
      <c r="E11" s="5">
        <v>2418</v>
      </c>
      <c r="F11" s="5">
        <v>2002</v>
      </c>
      <c r="G11" s="5">
        <v>3395</v>
      </c>
      <c r="H11" s="5">
        <v>11182</v>
      </c>
      <c r="I11" s="6"/>
      <c r="J11" s="6"/>
      <c r="L11">
        <f>B11/$J$49</f>
        <v>0.30449443392304493</v>
      </c>
      <c r="M11">
        <f t="shared" ref="M11:R11" si="17">C11/$J$49</f>
        <v>0.28675689408286759</v>
      </c>
      <c r="N11">
        <f t="shared" si="17"/>
        <v>0.2806596147628066</v>
      </c>
      <c r="O11">
        <f t="shared" si="17"/>
        <v>0.44676428472446766</v>
      </c>
      <c r="P11">
        <f t="shared" si="17"/>
        <v>0.36990161208369904</v>
      </c>
      <c r="Q11">
        <f t="shared" si="17"/>
        <v>0.62728070580627282</v>
      </c>
      <c r="R11">
        <f t="shared" si="17"/>
        <v>2.0660538593006605</v>
      </c>
    </row>
    <row r="12" spans="1:20" x14ac:dyDescent="0.2">
      <c r="A12" s="1" t="s">
        <v>9</v>
      </c>
      <c r="B12" s="3">
        <v>3370</v>
      </c>
      <c r="C12" s="3">
        <v>1536</v>
      </c>
      <c r="D12" s="3">
        <v>1146</v>
      </c>
      <c r="E12" s="5">
        <v>1924</v>
      </c>
      <c r="F12" s="5">
        <v>228</v>
      </c>
      <c r="G12" s="5">
        <v>2541</v>
      </c>
      <c r="H12" s="5">
        <v>12069</v>
      </c>
      <c r="I12" s="6"/>
      <c r="J12" s="6"/>
      <c r="L12">
        <f>B12/$K$49</f>
        <v>0.59940415314153583</v>
      </c>
      <c r="M12">
        <f t="shared" ref="M12:R12" si="18">C12/$K$49</f>
        <v>0.27320023122415404</v>
      </c>
      <c r="N12">
        <f t="shared" si="18"/>
        <v>0.20383298501489616</v>
      </c>
      <c r="O12">
        <f t="shared" si="18"/>
        <v>0.34221174796567211</v>
      </c>
      <c r="P12" s="4">
        <f t="shared" si="18"/>
        <v>4.0553159322335365E-2</v>
      </c>
      <c r="Q12">
        <f t="shared" si="18"/>
        <v>0.45195428876339544</v>
      </c>
      <c r="R12">
        <f t="shared" si="18"/>
        <v>2.1466494730757257</v>
      </c>
    </row>
    <row r="13" spans="1:20" x14ac:dyDescent="0.2">
      <c r="A13" s="1" t="s">
        <v>1</v>
      </c>
      <c r="B13" s="3">
        <v>1133</v>
      </c>
      <c r="C13" s="3">
        <v>976</v>
      </c>
      <c r="D13" s="3">
        <v>1642</v>
      </c>
      <c r="E13" s="5">
        <v>2056</v>
      </c>
      <c r="F13" s="5">
        <v>1021</v>
      </c>
      <c r="G13" s="5">
        <v>2920</v>
      </c>
      <c r="H13" s="5">
        <v>3185</v>
      </c>
      <c r="I13" s="6"/>
      <c r="J13" s="6"/>
      <c r="L13">
        <f>B13/$C$49</f>
        <v>0.22828167500587662</v>
      </c>
      <c r="M13">
        <f t="shared" ref="M13:R13" si="19">C13/$C$49</f>
        <v>0.19664864501830148</v>
      </c>
      <c r="N13">
        <f t="shared" si="19"/>
        <v>0.33083716713119982</v>
      </c>
      <c r="O13">
        <f t="shared" si="19"/>
        <v>0.41425165385002855</v>
      </c>
      <c r="P13" s="4">
        <f t="shared" si="19"/>
        <v>0.20571543705295678</v>
      </c>
      <c r="Q13">
        <f t="shared" si="19"/>
        <v>0.58833406091541018</v>
      </c>
      <c r="R13">
        <f t="shared" si="19"/>
        <v>0.64172739178615801</v>
      </c>
    </row>
    <row r="14" spans="1:20" x14ac:dyDescent="0.2">
      <c r="A14" s="1" t="s">
        <v>10</v>
      </c>
      <c r="B14" s="3">
        <v>2092</v>
      </c>
      <c r="C14" s="3">
        <v>1709</v>
      </c>
      <c r="D14" s="3">
        <v>1818</v>
      </c>
      <c r="E14" s="5">
        <v>3578</v>
      </c>
      <c r="F14" s="5">
        <v>302</v>
      </c>
      <c r="G14" s="5">
        <v>4398</v>
      </c>
      <c r="H14" s="5">
        <v>11443</v>
      </c>
      <c r="I14" s="5">
        <v>3834</v>
      </c>
      <c r="J14" s="5">
        <v>7845</v>
      </c>
      <c r="L14">
        <f>B14/$L$49</f>
        <v>0.36772719282826505</v>
      </c>
      <c r="M14">
        <f t="shared" ref="M14:T14" si="20">C14/$L$49</f>
        <v>0.30040428897873089</v>
      </c>
      <c r="N14">
        <f t="shared" si="20"/>
        <v>0.319564071014238</v>
      </c>
      <c r="O14">
        <f t="shared" si="20"/>
        <v>0.62893302865178413</v>
      </c>
      <c r="P14" s="4">
        <f t="shared" si="20"/>
        <v>5.3084900685533488E-2</v>
      </c>
      <c r="Q14">
        <f t="shared" si="20"/>
        <v>0.77307083846018632</v>
      </c>
      <c r="R14">
        <f t="shared" si="20"/>
        <v>2.0114255580945684</v>
      </c>
      <c r="S14">
        <f t="shared" si="20"/>
        <v>0.67393214976269999</v>
      </c>
      <c r="T14">
        <f t="shared" si="20"/>
        <v>1.378976973105994</v>
      </c>
    </row>
    <row r="15" spans="1:20" x14ac:dyDescent="0.2">
      <c r="A15" s="1" t="s">
        <v>11</v>
      </c>
      <c r="B15" s="3">
        <v>5631</v>
      </c>
      <c r="C15" s="3">
        <v>1818</v>
      </c>
      <c r="D15" s="3">
        <v>1743</v>
      </c>
      <c r="E15" s="5">
        <v>3267</v>
      </c>
      <c r="F15" s="7">
        <v>9164</v>
      </c>
      <c r="G15" s="5">
        <v>4961</v>
      </c>
      <c r="H15" s="5">
        <v>12935</v>
      </c>
      <c r="I15" s="6"/>
      <c r="J15" s="6"/>
      <c r="L15">
        <f>B15/$M$49</f>
        <v>0.95214744673655727</v>
      </c>
      <c r="M15">
        <f t="shared" ref="M15:R15" si="21">C15/$M$49</f>
        <v>0.30740615488670953</v>
      </c>
      <c r="N15">
        <f t="shared" si="21"/>
        <v>0.29472438282042612</v>
      </c>
      <c r="O15">
        <f t="shared" si="21"/>
        <v>0.55241799120730473</v>
      </c>
      <c r="P15">
        <f t="shared" si="21"/>
        <v>1.5495434562056138</v>
      </c>
      <c r="Q15">
        <f t="shared" si="21"/>
        <v>0.83885694961109236</v>
      </c>
      <c r="R15">
        <f t="shared" si="21"/>
        <v>2.1871829556983431</v>
      </c>
    </row>
    <row r="19" spans="1:18" x14ac:dyDescent="0.2">
      <c r="A19" s="2" t="s">
        <v>0</v>
      </c>
      <c r="B19" s="3">
        <v>5106</v>
      </c>
      <c r="C19" s="3">
        <v>9256</v>
      </c>
      <c r="D19" s="3">
        <v>5086</v>
      </c>
      <c r="E19" s="3">
        <v>2767</v>
      </c>
      <c r="F19" s="3">
        <v>3373</v>
      </c>
      <c r="G19" s="3">
        <v>9597</v>
      </c>
      <c r="H19" s="3">
        <v>1279</v>
      </c>
      <c r="L19">
        <f>B19/$B$69</f>
        <v>0.57546983742357216</v>
      </c>
      <c r="M19">
        <f t="shared" ref="M19:R19" si="22">C19/$B$69</f>
        <v>1.0431940491955707</v>
      </c>
      <c r="N19">
        <f t="shared" si="22"/>
        <v>0.57321574483671922</v>
      </c>
      <c r="O19">
        <f t="shared" si="22"/>
        <v>0.31185370939111323</v>
      </c>
      <c r="P19">
        <f t="shared" si="22"/>
        <v>0.3801527147727593</v>
      </c>
      <c r="Q19">
        <f t="shared" si="22"/>
        <v>1.0816263278014144</v>
      </c>
      <c r="R19">
        <f t="shared" si="22"/>
        <v>0.14414922092924967</v>
      </c>
    </row>
    <row r="20" spans="1:18" x14ac:dyDescent="0.2">
      <c r="A20" s="2" t="s">
        <v>1</v>
      </c>
      <c r="B20" s="3">
        <v>3165</v>
      </c>
      <c r="C20" s="3">
        <v>13545</v>
      </c>
      <c r="D20" s="3">
        <v>5519</v>
      </c>
      <c r="E20" s="3">
        <v>11975</v>
      </c>
      <c r="F20" s="3">
        <v>10537</v>
      </c>
      <c r="G20" s="3">
        <v>31170</v>
      </c>
      <c r="H20" s="3">
        <v>3822</v>
      </c>
      <c r="L20">
        <f>B20/$C$69</f>
        <v>0.20856901229008554</v>
      </c>
      <c r="M20">
        <f t="shared" ref="M20:R20" si="23">C20/$C$69</f>
        <v>0.89259629430306753</v>
      </c>
      <c r="N20">
        <f t="shared" si="23"/>
        <v>0.36369427451152675</v>
      </c>
      <c r="O20">
        <f t="shared" si="23"/>
        <v>0.789135520434052</v>
      </c>
      <c r="P20">
        <f t="shared" si="23"/>
        <v>0.69437335939988354</v>
      </c>
      <c r="Q20">
        <f t="shared" si="23"/>
        <v>2.0540588035014111</v>
      </c>
      <c r="R20">
        <f t="shared" si="23"/>
        <v>0.25186438071807488</v>
      </c>
    </row>
    <row r="21" spans="1:18" x14ac:dyDescent="0.2">
      <c r="A21" s="2" t="s">
        <v>2</v>
      </c>
      <c r="B21" s="3">
        <v>2062</v>
      </c>
      <c r="C21" s="3">
        <v>1274</v>
      </c>
      <c r="D21" s="3">
        <v>8070</v>
      </c>
      <c r="E21" s="3">
        <v>4051</v>
      </c>
      <c r="F21" s="3">
        <v>6412</v>
      </c>
      <c r="G21" s="3">
        <v>10147</v>
      </c>
      <c r="H21" s="3">
        <v>5899</v>
      </c>
      <c r="L21">
        <f>B21/$D$69</f>
        <v>0.1343300597710135</v>
      </c>
      <c r="M21">
        <f t="shared" ref="M21:R21" si="24">C21/$D$69</f>
        <v>8.2995390954544709E-2</v>
      </c>
      <c r="N21">
        <f t="shared" si="24"/>
        <v>0.52572433673718666</v>
      </c>
      <c r="O21">
        <f t="shared" si="24"/>
        <v>0.26390449666943533</v>
      </c>
      <c r="P21">
        <f t="shared" si="24"/>
        <v>0.41771306656243384</v>
      </c>
      <c r="Q21">
        <f t="shared" si="24"/>
        <v>0.66103157929023959</v>
      </c>
      <c r="R21">
        <f t="shared" si="24"/>
        <v>0.38429341541668705</v>
      </c>
    </row>
    <row r="22" spans="1:18" x14ac:dyDescent="0.2">
      <c r="A22" s="2" t="s">
        <v>3</v>
      </c>
      <c r="B22" s="3">
        <v>1720</v>
      </c>
      <c r="C22" s="3">
        <v>9195</v>
      </c>
      <c r="D22" s="3">
        <v>6036</v>
      </c>
      <c r="E22" s="3">
        <v>5242</v>
      </c>
      <c r="F22" s="3">
        <v>11073</v>
      </c>
      <c r="G22" s="3">
        <v>13111</v>
      </c>
      <c r="H22" s="3">
        <v>5899</v>
      </c>
      <c r="L22">
        <f>B22/$E$69</f>
        <v>0.10864415879733443</v>
      </c>
      <c r="M22">
        <f t="shared" ref="M22:R22" si="25">C22/$E$69</f>
        <v>0.5808040931055175</v>
      </c>
      <c r="N22">
        <f t="shared" si="25"/>
        <v>0.38126519912832013</v>
      </c>
      <c r="O22">
        <f t="shared" si="25"/>
        <v>0.33111202349745761</v>
      </c>
      <c r="P22">
        <f t="shared" si="25"/>
        <v>0.69942835486214194</v>
      </c>
      <c r="Q22">
        <f t="shared" si="25"/>
        <v>0.82815904999526258</v>
      </c>
      <c r="R22">
        <f t="shared" si="25"/>
        <v>0.37261156554969521</v>
      </c>
    </row>
    <row r="23" spans="1:18" x14ac:dyDescent="0.2">
      <c r="A23" s="2" t="s">
        <v>4</v>
      </c>
      <c r="B23" s="3">
        <v>2555</v>
      </c>
      <c r="C23" s="3">
        <v>13462</v>
      </c>
      <c r="D23" s="3">
        <v>9622</v>
      </c>
      <c r="E23" s="3">
        <v>6255</v>
      </c>
      <c r="F23" s="3">
        <v>2478</v>
      </c>
      <c r="G23" s="3">
        <v>14981</v>
      </c>
      <c r="H23" s="3">
        <v>5597</v>
      </c>
      <c r="L23">
        <f>B23/$F$69</f>
        <v>0.16919969537432536</v>
      </c>
      <c r="M23">
        <f t="shared" ref="M23:R23" si="26">C23/$F$69</f>
        <v>0.89149365915035927</v>
      </c>
      <c r="N23">
        <f t="shared" si="26"/>
        <v>0.63719744379325183</v>
      </c>
      <c r="O23">
        <f t="shared" si="26"/>
        <v>0.41422469454653821</v>
      </c>
      <c r="P23">
        <f t="shared" si="26"/>
        <v>0.16410052647263335</v>
      </c>
      <c r="Q23">
        <f t="shared" si="26"/>
        <v>0.99208635475646501</v>
      </c>
      <c r="R23">
        <f t="shared" si="26"/>
        <v>0.37064997847753384</v>
      </c>
    </row>
    <row r="24" spans="1:18" x14ac:dyDescent="0.2">
      <c r="A24" s="2" t="s">
        <v>5</v>
      </c>
      <c r="B24" s="3">
        <v>2455</v>
      </c>
      <c r="C24" s="3">
        <v>10980</v>
      </c>
      <c r="D24" s="3">
        <v>7264</v>
      </c>
      <c r="E24" s="3">
        <v>6291</v>
      </c>
      <c r="F24" s="3">
        <v>2074</v>
      </c>
      <c r="G24" s="3">
        <v>16865</v>
      </c>
      <c r="H24" s="3">
        <v>7489</v>
      </c>
      <c r="L24">
        <f>B24/$G$69</f>
        <v>0.16228454330617573</v>
      </c>
      <c r="M24">
        <f t="shared" ref="M24:R24" si="27">C24/$G$69</f>
        <v>0.72581844623291636</v>
      </c>
      <c r="N24">
        <f t="shared" si="27"/>
        <v>0.48017715787212245</v>
      </c>
      <c r="O24">
        <f t="shared" si="27"/>
        <v>0.41585827370230205</v>
      </c>
      <c r="P24">
        <f t="shared" si="27"/>
        <v>0.1370990398439953</v>
      </c>
      <c r="Q24">
        <f t="shared" si="27"/>
        <v>1.1148386243823436</v>
      </c>
      <c r="R24">
        <f t="shared" si="27"/>
        <v>0.49505048668837071</v>
      </c>
    </row>
    <row r="25" spans="1:18" x14ac:dyDescent="0.2">
      <c r="A25" s="2" t="s">
        <v>0</v>
      </c>
      <c r="B25" s="3">
        <v>5395</v>
      </c>
      <c r="C25" s="3">
        <v>7009</v>
      </c>
      <c r="D25" s="3">
        <v>6589</v>
      </c>
      <c r="E25" s="3">
        <v>6984</v>
      </c>
      <c r="F25" s="3">
        <v>226</v>
      </c>
      <c r="G25" s="3">
        <v>12401</v>
      </c>
      <c r="H25" s="3">
        <v>6112</v>
      </c>
      <c r="L25">
        <f>B25/$B$69</f>
        <v>0.60804147530359809</v>
      </c>
      <c r="M25">
        <f t="shared" ref="M25:R25" si="28">C25/$B$69</f>
        <v>0.78994674706263557</v>
      </c>
      <c r="N25">
        <f t="shared" si="28"/>
        <v>0.74261080273872249</v>
      </c>
      <c r="O25">
        <f t="shared" si="28"/>
        <v>0.78712913132906936</v>
      </c>
      <c r="P25">
        <f t="shared" si="28"/>
        <v>2.5471246231438958E-2</v>
      </c>
      <c r="Q25">
        <f t="shared" si="28"/>
        <v>1.3976501084782058</v>
      </c>
      <c r="R25">
        <f t="shared" si="28"/>
        <v>0.68885069454227832</v>
      </c>
    </row>
    <row r="26" spans="1:18" x14ac:dyDescent="0.2">
      <c r="A26" s="2" t="s">
        <v>1</v>
      </c>
      <c r="B26" s="3">
        <v>2733</v>
      </c>
      <c r="C26" s="3">
        <v>9124</v>
      </c>
      <c r="D26" s="3">
        <v>9184</v>
      </c>
      <c r="E26" s="3">
        <v>8239</v>
      </c>
      <c r="F26" s="3">
        <v>142</v>
      </c>
      <c r="G26" s="3">
        <v>11686</v>
      </c>
      <c r="H26" s="3">
        <v>4684</v>
      </c>
      <c r="L26">
        <f>B26/$C$69</f>
        <v>0.18010082483058573</v>
      </c>
      <c r="M26">
        <f t="shared" ref="M26:R26" si="29">C26/$C$69</f>
        <v>0.60125866291776953</v>
      </c>
      <c r="N26">
        <f t="shared" si="29"/>
        <v>0.60521257784270011</v>
      </c>
      <c r="O26">
        <f t="shared" si="29"/>
        <v>0.54293841777504415</v>
      </c>
      <c r="P26">
        <f t="shared" si="29"/>
        <v>9.3575986556689254E-3</v>
      </c>
      <c r="Q26">
        <f t="shared" si="29"/>
        <v>0.77009083021230318</v>
      </c>
      <c r="R26">
        <f t="shared" si="29"/>
        <v>0.3086689584729102</v>
      </c>
    </row>
    <row r="27" spans="1:18" x14ac:dyDescent="0.2">
      <c r="A27" s="2" t="s">
        <v>6</v>
      </c>
      <c r="B27" s="3">
        <v>3695</v>
      </c>
      <c r="C27" s="3">
        <v>10860</v>
      </c>
      <c r="D27" s="3">
        <v>7763</v>
      </c>
      <c r="E27" s="3">
        <v>5910</v>
      </c>
      <c r="F27" s="3">
        <v>2516</v>
      </c>
      <c r="G27" s="3">
        <v>20421</v>
      </c>
      <c r="H27" s="3">
        <v>7746</v>
      </c>
      <c r="L27">
        <f>B27/$H$69</f>
        <v>0.28223881452059502</v>
      </c>
      <c r="M27">
        <f t="shared" ref="M27:R27" si="30">C27/$H$69</f>
        <v>0.82953004754902893</v>
      </c>
      <c r="N27">
        <f t="shared" si="30"/>
        <v>0.59296885443122582</v>
      </c>
      <c r="O27">
        <f t="shared" si="30"/>
        <v>0.45142933526839424</v>
      </c>
      <c r="P27">
        <f t="shared" si="30"/>
        <v>0.19218209941375294</v>
      </c>
      <c r="Q27">
        <f t="shared" si="30"/>
        <v>1.5598373021177458</v>
      </c>
      <c r="R27">
        <f t="shared" si="30"/>
        <v>0.59167032673248421</v>
      </c>
    </row>
    <row r="28" spans="1:18" x14ac:dyDescent="0.2">
      <c r="A28" s="2" t="s">
        <v>7</v>
      </c>
      <c r="B28" s="3">
        <v>2944</v>
      </c>
      <c r="C28" s="3">
        <v>15016</v>
      </c>
      <c r="D28" s="3">
        <v>7782</v>
      </c>
      <c r="E28" s="3">
        <v>2929</v>
      </c>
      <c r="F28" s="3">
        <v>9722</v>
      </c>
      <c r="G28" s="3">
        <v>17096</v>
      </c>
      <c r="H28" s="3">
        <v>11099</v>
      </c>
      <c r="L28">
        <f>B28/$I$69</f>
        <v>0.16724659499225975</v>
      </c>
      <c r="M28">
        <f t="shared" ref="M28:R28" si="31">C28/$I$69</f>
        <v>0.85304852934910735</v>
      </c>
      <c r="N28">
        <f t="shared" si="31"/>
        <v>0.44209001434434958</v>
      </c>
      <c r="O28">
        <f t="shared" si="31"/>
        <v>0.16639445541179645</v>
      </c>
      <c r="P28">
        <f t="shared" si="31"/>
        <v>0.55230006675093379</v>
      </c>
      <c r="Q28">
        <f t="shared" si="31"/>
        <v>0.97121188450668217</v>
      </c>
      <c r="R28">
        <f t="shared" si="31"/>
        <v>0.63052648023746294</v>
      </c>
    </row>
    <row r="29" spans="1:18" x14ac:dyDescent="0.2">
      <c r="A29" s="2" t="s">
        <v>8</v>
      </c>
      <c r="B29" s="3">
        <v>2142</v>
      </c>
      <c r="C29" s="3">
        <v>10635</v>
      </c>
      <c r="D29" s="3">
        <v>8011</v>
      </c>
      <c r="E29" s="3">
        <v>5215</v>
      </c>
      <c r="F29" s="3">
        <v>6243</v>
      </c>
      <c r="G29" s="3">
        <v>22719</v>
      </c>
      <c r="H29" s="3">
        <v>16315</v>
      </c>
      <c r="L29">
        <f>B29/$J$69</f>
        <v>0.15818040837425693</v>
      </c>
      <c r="M29">
        <f t="shared" ref="M29:R29" si="32">C29/$J$69</f>
        <v>0.78536351216630362</v>
      </c>
      <c r="N29">
        <f t="shared" si="32"/>
        <v>0.59158881955470222</v>
      </c>
      <c r="O29">
        <f t="shared" si="32"/>
        <v>0.38511243215301111</v>
      </c>
      <c r="P29">
        <f t="shared" si="32"/>
        <v>0.46102721264261715</v>
      </c>
      <c r="Q29">
        <f t="shared" si="32"/>
        <v>1.6777314182328398</v>
      </c>
      <c r="R29">
        <f t="shared" si="32"/>
        <v>1.2048148284901967</v>
      </c>
    </row>
    <row r="30" spans="1:18" x14ac:dyDescent="0.2">
      <c r="A30" s="2" t="s">
        <v>9</v>
      </c>
      <c r="B30" s="3">
        <v>2990</v>
      </c>
      <c r="C30" s="3">
        <v>11806</v>
      </c>
      <c r="D30" s="3">
        <v>7049</v>
      </c>
      <c r="E30" s="3">
        <v>7877</v>
      </c>
      <c r="F30" s="3">
        <v>6960</v>
      </c>
      <c r="G30" s="3">
        <v>33463</v>
      </c>
      <c r="H30" s="3">
        <v>13625</v>
      </c>
      <c r="L30">
        <f>B30/$K$69</f>
        <v>0.17716418794809505</v>
      </c>
      <c r="M30">
        <f t="shared" ref="M30:R30" si="33">C30/$K$69</f>
        <v>0.69953190732950166</v>
      </c>
      <c r="N30">
        <f t="shared" si="33"/>
        <v>0.41766901700539194</v>
      </c>
      <c r="O30">
        <f t="shared" si="33"/>
        <v>0.46672986905255676</v>
      </c>
      <c r="P30">
        <f t="shared" si="33"/>
        <v>0.41239556793268944</v>
      </c>
      <c r="Q30">
        <f t="shared" si="33"/>
        <v>1.982757599099366</v>
      </c>
      <c r="R30">
        <f t="shared" si="33"/>
        <v>0.80731172601765722</v>
      </c>
    </row>
    <row r="31" spans="1:18" x14ac:dyDescent="0.2">
      <c r="A31" s="2" t="s">
        <v>1</v>
      </c>
      <c r="B31" s="3">
        <v>2768</v>
      </c>
      <c r="C31" s="3">
        <v>13844</v>
      </c>
      <c r="D31" s="3">
        <v>6949</v>
      </c>
      <c r="E31" s="3">
        <v>3699</v>
      </c>
      <c r="F31" s="3">
        <v>7267</v>
      </c>
      <c r="G31" s="3">
        <v>21063</v>
      </c>
      <c r="H31" s="3">
        <v>6730</v>
      </c>
      <c r="L31">
        <f>B31/$C$69</f>
        <v>0.18240727520346187</v>
      </c>
      <c r="M31">
        <f t="shared" ref="M31:R31" si="34">C31/$C$69</f>
        <v>0.91229997034563803</v>
      </c>
      <c r="N31">
        <f t="shared" si="34"/>
        <v>0.45792924688903774</v>
      </c>
      <c r="O31">
        <f t="shared" si="34"/>
        <v>0.24375885512196729</v>
      </c>
      <c r="P31">
        <f t="shared" si="34"/>
        <v>0.47888499599116957</v>
      </c>
      <c r="Q31">
        <f t="shared" si="34"/>
        <v>1.3880218343968631</v>
      </c>
      <c r="R31">
        <f t="shared" si="34"/>
        <v>0.44349745741304131</v>
      </c>
    </row>
    <row r="32" spans="1:18" x14ac:dyDescent="0.2">
      <c r="A32" s="2" t="s">
        <v>10</v>
      </c>
      <c r="B32" s="3">
        <v>4153</v>
      </c>
      <c r="C32" s="3">
        <v>12099</v>
      </c>
      <c r="D32" s="3">
        <v>6686</v>
      </c>
      <c r="E32" s="3">
        <v>5762</v>
      </c>
      <c r="F32" s="3">
        <v>10289</v>
      </c>
      <c r="G32" s="3">
        <v>23629</v>
      </c>
      <c r="H32" s="3">
        <v>11289</v>
      </c>
      <c r="L32">
        <f>B32/$L$69</f>
        <v>0.24354200263890924</v>
      </c>
      <c r="M32">
        <f t="shared" ref="M32:R32" si="35">C32/$L$69</f>
        <v>0.70951473390998387</v>
      </c>
      <c r="N32">
        <f t="shared" si="35"/>
        <v>0.39208327224747103</v>
      </c>
      <c r="O32">
        <f t="shared" si="35"/>
        <v>0.3378976689634951</v>
      </c>
      <c r="P32">
        <f t="shared" si="35"/>
        <v>0.60337193959829938</v>
      </c>
      <c r="Q32">
        <f t="shared" si="35"/>
        <v>1.3856619264037531</v>
      </c>
      <c r="R32">
        <f t="shared" si="35"/>
        <v>0.66201436739481012</v>
      </c>
    </row>
    <row r="33" spans="1:18" x14ac:dyDescent="0.2">
      <c r="A33" s="2" t="s">
        <v>11</v>
      </c>
      <c r="B33" s="3">
        <v>3236</v>
      </c>
      <c r="C33" s="3">
        <v>10920</v>
      </c>
      <c r="D33" s="3">
        <v>8084</v>
      </c>
      <c r="E33" s="3">
        <v>3811</v>
      </c>
      <c r="F33" s="3">
        <v>11027</v>
      </c>
      <c r="G33" s="3">
        <v>26499</v>
      </c>
      <c r="H33" s="3">
        <v>7163</v>
      </c>
      <c r="L33">
        <f>B33/$M$69</f>
        <v>0.2373173459472343</v>
      </c>
      <c r="M33">
        <f t="shared" ref="M33:R33" si="36">C33/$M$69</f>
        <v>0.80083603762169298</v>
      </c>
      <c r="N33">
        <f t="shared" si="36"/>
        <v>0.59285334506719467</v>
      </c>
      <c r="O33">
        <f t="shared" si="36"/>
        <v>0.27948591019929231</v>
      </c>
      <c r="P33">
        <f t="shared" si="36"/>
        <v>0.80868305740424984</v>
      </c>
      <c r="Q33">
        <f t="shared" si="36"/>
        <v>1.9433474506352786</v>
      </c>
      <c r="R33">
        <f t="shared" si="36"/>
        <v>0.52531030563042003</v>
      </c>
    </row>
    <row r="35" spans="1:18" x14ac:dyDescent="0.2">
      <c r="A35" t="s">
        <v>24</v>
      </c>
      <c r="B35" t="s">
        <v>12</v>
      </c>
      <c r="C35" t="s">
        <v>13</v>
      </c>
      <c r="D35" t="s">
        <v>14</v>
      </c>
      <c r="E35" t="s">
        <v>15</v>
      </c>
      <c r="F35" t="s">
        <v>16</v>
      </c>
      <c r="G35" t="s">
        <v>17</v>
      </c>
      <c r="H35" t="s">
        <v>18</v>
      </c>
      <c r="I35" t="s">
        <v>19</v>
      </c>
      <c r="J35" t="s">
        <v>20</v>
      </c>
      <c r="K35" t="s">
        <v>21</v>
      </c>
      <c r="L35" t="s">
        <v>22</v>
      </c>
      <c r="M35" t="s">
        <v>23</v>
      </c>
    </row>
    <row r="36" spans="1:18" x14ac:dyDescent="0.2">
      <c r="B36">
        <v>4276</v>
      </c>
      <c r="C36">
        <v>3371</v>
      </c>
      <c r="D36">
        <v>13434</v>
      </c>
      <c r="E36">
        <v>7588</v>
      </c>
      <c r="F36">
        <v>4461</v>
      </c>
      <c r="G36">
        <v>1669</v>
      </c>
      <c r="H36">
        <v>13063</v>
      </c>
      <c r="I36">
        <v>7188</v>
      </c>
      <c r="J36">
        <v>4297</v>
      </c>
      <c r="K36">
        <v>5132</v>
      </c>
      <c r="L36">
        <v>8050</v>
      </c>
      <c r="M36">
        <v>6859</v>
      </c>
    </row>
    <row r="37" spans="1:18" x14ac:dyDescent="0.2">
      <c r="B37">
        <v>3159</v>
      </c>
      <c r="C37">
        <v>4731</v>
      </c>
      <c r="D37">
        <v>6173</v>
      </c>
      <c r="E37">
        <v>6922</v>
      </c>
      <c r="F37">
        <v>5933</v>
      </c>
      <c r="G37">
        <v>5455</v>
      </c>
      <c r="H37">
        <v>5397</v>
      </c>
      <c r="I37">
        <v>6497</v>
      </c>
      <c r="J37">
        <v>6815</v>
      </c>
      <c r="K37">
        <v>6963</v>
      </c>
      <c r="L37">
        <v>4338</v>
      </c>
      <c r="M37">
        <v>5956</v>
      </c>
    </row>
    <row r="38" spans="1:18" x14ac:dyDescent="0.2">
      <c r="B38">
        <v>1888</v>
      </c>
      <c r="C38">
        <v>3542</v>
      </c>
      <c r="D38">
        <v>4987</v>
      </c>
      <c r="E38">
        <v>5875</v>
      </c>
      <c r="F38">
        <v>9751</v>
      </c>
      <c r="G38">
        <v>7921</v>
      </c>
      <c r="H38">
        <v>5840</v>
      </c>
      <c r="I38">
        <v>4624</v>
      </c>
      <c r="J38">
        <v>6207</v>
      </c>
      <c r="K38">
        <v>6350</v>
      </c>
      <c r="L38">
        <v>5159</v>
      </c>
      <c r="M38">
        <v>4189</v>
      </c>
    </row>
    <row r="39" spans="1:18" x14ac:dyDescent="0.2">
      <c r="B39">
        <v>2788</v>
      </c>
      <c r="C39">
        <v>2942</v>
      </c>
      <c r="D39">
        <v>4055</v>
      </c>
      <c r="E39">
        <v>5300</v>
      </c>
      <c r="F39">
        <v>4518</v>
      </c>
      <c r="G39">
        <v>4217</v>
      </c>
      <c r="H39">
        <v>3714</v>
      </c>
      <c r="I39">
        <v>4702</v>
      </c>
      <c r="J39">
        <v>4330</v>
      </c>
      <c r="K39">
        <v>4044</v>
      </c>
      <c r="L39">
        <v>5209</v>
      </c>
      <c r="M39">
        <v>6652</v>
      </c>
    </row>
    <row r="40" spans="1:18" x14ac:dyDescent="0.2">
      <c r="B40">
        <v>3848</v>
      </c>
      <c r="C40">
        <v>2294</v>
      </c>
    </row>
    <row r="41" spans="1:18" x14ac:dyDescent="0.2">
      <c r="B41">
        <v>2702</v>
      </c>
      <c r="C41">
        <v>8222</v>
      </c>
    </row>
    <row r="42" spans="1:18" x14ac:dyDescent="0.2">
      <c r="B42">
        <v>2951</v>
      </c>
      <c r="C42">
        <v>3696</v>
      </c>
    </row>
    <row r="43" spans="1:18" x14ac:dyDescent="0.2">
      <c r="B43">
        <v>2809</v>
      </c>
      <c r="C43">
        <v>4935</v>
      </c>
    </row>
    <row r="44" spans="1:18" x14ac:dyDescent="0.2">
      <c r="C44">
        <v>6980</v>
      </c>
    </row>
    <row r="45" spans="1:18" x14ac:dyDescent="0.2">
      <c r="C45">
        <v>4330</v>
      </c>
    </row>
    <row r="46" spans="1:18" x14ac:dyDescent="0.2">
      <c r="C46">
        <v>9286</v>
      </c>
    </row>
    <row r="47" spans="1:18" x14ac:dyDescent="0.2">
      <c r="C47">
        <v>5229</v>
      </c>
    </row>
    <row r="49" spans="1:13" x14ac:dyDescent="0.2">
      <c r="B49">
        <v>3052.625</v>
      </c>
      <c r="C49">
        <v>4963.166666666667</v>
      </c>
      <c r="D49">
        <v>7162.25</v>
      </c>
      <c r="E49">
        <v>6421.25</v>
      </c>
      <c r="F49">
        <v>6165.75</v>
      </c>
      <c r="G49">
        <v>4815.5</v>
      </c>
      <c r="H49">
        <v>7003.5</v>
      </c>
      <c r="I49">
        <v>5752.75</v>
      </c>
      <c r="J49">
        <v>5412.25</v>
      </c>
      <c r="K49">
        <v>5622.25</v>
      </c>
      <c r="L49">
        <v>5689</v>
      </c>
      <c r="M49">
        <v>5914</v>
      </c>
    </row>
    <row r="54" spans="1:13" x14ac:dyDescent="0.2">
      <c r="A54" t="s">
        <v>25</v>
      </c>
      <c r="B54" t="s">
        <v>12</v>
      </c>
      <c r="C54" t="s">
        <v>13</v>
      </c>
      <c r="D54" t="s">
        <v>14</v>
      </c>
      <c r="E54" t="s">
        <v>15</v>
      </c>
      <c r="F54" t="s">
        <v>16</v>
      </c>
      <c r="G54" t="s">
        <v>17</v>
      </c>
      <c r="H54" t="s">
        <v>18</v>
      </c>
      <c r="I54" t="s">
        <v>19</v>
      </c>
      <c r="J54" t="s">
        <v>20</v>
      </c>
      <c r="K54" t="s">
        <v>21</v>
      </c>
      <c r="L54" t="s">
        <v>22</v>
      </c>
      <c r="M54" t="s">
        <v>23</v>
      </c>
    </row>
    <row r="55" spans="1:13" x14ac:dyDescent="0.2">
      <c r="B55">
        <v>9836</v>
      </c>
      <c r="C55">
        <v>15252</v>
      </c>
      <c r="D55">
        <v>21804</v>
      </c>
      <c r="E55">
        <v>24122</v>
      </c>
      <c r="F55">
        <v>18215</v>
      </c>
      <c r="G55">
        <v>12731</v>
      </c>
      <c r="H55">
        <v>11923</v>
      </c>
      <c r="I55">
        <v>17070</v>
      </c>
      <c r="J55">
        <v>16005</v>
      </c>
      <c r="K55">
        <v>15853</v>
      </c>
      <c r="L55">
        <v>15589</v>
      </c>
      <c r="M55">
        <v>18404</v>
      </c>
    </row>
    <row r="56" spans="1:13" x14ac:dyDescent="0.2">
      <c r="B56">
        <v>8067</v>
      </c>
      <c r="C56">
        <v>9121</v>
      </c>
      <c r="D56">
        <v>15548</v>
      </c>
      <c r="E56">
        <v>11266</v>
      </c>
      <c r="F56">
        <v>13384</v>
      </c>
      <c r="G56">
        <v>14482</v>
      </c>
      <c r="H56">
        <v>19000</v>
      </c>
      <c r="I56">
        <v>26790</v>
      </c>
      <c r="J56">
        <v>15754</v>
      </c>
      <c r="K56">
        <v>14640</v>
      </c>
      <c r="L56">
        <v>26365</v>
      </c>
      <c r="M56">
        <v>11768</v>
      </c>
    </row>
    <row r="57" spans="1:13" x14ac:dyDescent="0.2">
      <c r="B57">
        <v>7338</v>
      </c>
      <c r="C57">
        <v>17850</v>
      </c>
      <c r="D57">
        <v>12429</v>
      </c>
      <c r="E57">
        <v>15051</v>
      </c>
      <c r="F57">
        <v>16475</v>
      </c>
      <c r="G57">
        <v>20237</v>
      </c>
      <c r="H57">
        <v>9359</v>
      </c>
      <c r="I57">
        <v>12715</v>
      </c>
      <c r="J57">
        <v>11028</v>
      </c>
      <c r="K57">
        <v>17985</v>
      </c>
      <c r="L57">
        <v>15686</v>
      </c>
      <c r="M57">
        <v>12467</v>
      </c>
    </row>
    <row r="58" spans="1:13" x14ac:dyDescent="0.2">
      <c r="B58">
        <v>7978</v>
      </c>
      <c r="C58">
        <v>11550</v>
      </c>
      <c r="D58">
        <v>11620</v>
      </c>
      <c r="E58">
        <v>12887</v>
      </c>
      <c r="F58">
        <v>12328</v>
      </c>
      <c r="G58">
        <v>13061</v>
      </c>
      <c r="H58">
        <v>12085</v>
      </c>
      <c r="I58">
        <v>13836</v>
      </c>
      <c r="J58">
        <v>11379</v>
      </c>
      <c r="K58">
        <v>19030</v>
      </c>
      <c r="L58">
        <v>10570</v>
      </c>
      <c r="M58">
        <v>11904</v>
      </c>
    </row>
    <row r="59" spans="1:13" x14ac:dyDescent="0.2">
      <c r="B59">
        <v>3484</v>
      </c>
      <c r="C59">
        <v>12859</v>
      </c>
    </row>
    <row r="60" spans="1:13" x14ac:dyDescent="0.2">
      <c r="B60">
        <v>12487</v>
      </c>
      <c r="C60">
        <v>23233</v>
      </c>
    </row>
    <row r="61" spans="1:13" x14ac:dyDescent="0.2">
      <c r="B61">
        <v>13293</v>
      </c>
      <c r="C61">
        <v>21392</v>
      </c>
    </row>
    <row r="62" spans="1:13" x14ac:dyDescent="0.2">
      <c r="B62">
        <v>8499</v>
      </c>
      <c r="C62">
        <v>14212</v>
      </c>
    </row>
    <row r="63" spans="1:13" x14ac:dyDescent="0.2">
      <c r="C63">
        <v>11764</v>
      </c>
    </row>
    <row r="64" spans="1:13" x14ac:dyDescent="0.2">
      <c r="C64">
        <v>11405</v>
      </c>
    </row>
    <row r="65" spans="2:13" x14ac:dyDescent="0.2">
      <c r="C65">
        <v>23848</v>
      </c>
    </row>
    <row r="66" spans="2:13" x14ac:dyDescent="0.2">
      <c r="C66">
        <v>9612</v>
      </c>
    </row>
    <row r="69" spans="2:13" x14ac:dyDescent="0.2">
      <c r="B69">
        <v>8872.75</v>
      </c>
      <c r="C69">
        <v>15174.833333333334</v>
      </c>
      <c r="D69">
        <v>15350.25</v>
      </c>
      <c r="E69">
        <v>15831.5</v>
      </c>
      <c r="F69">
        <v>15100.5</v>
      </c>
      <c r="G69">
        <v>15127.75</v>
      </c>
      <c r="H69">
        <v>13091.75</v>
      </c>
      <c r="I69">
        <v>17602.75</v>
      </c>
      <c r="J69">
        <v>13541.5</v>
      </c>
      <c r="K69">
        <v>16877</v>
      </c>
      <c r="L69">
        <v>17052.5</v>
      </c>
      <c r="M69">
        <v>13635.75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Viable SOX Norm to Viable MTG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Rickard, Brittany Patricia</cp:lastModifiedBy>
  <dcterms:created xsi:type="dcterms:W3CDTF">2023-05-09T01:59:42Z</dcterms:created>
  <dcterms:modified xsi:type="dcterms:W3CDTF">2025-06-30T20:43:45Z</dcterms:modified>
</cp:coreProperties>
</file>