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E818D706-5C56-D04E-8BED-13D6B033ACF3}" xr6:coauthVersionLast="47" xr6:coauthVersionMax="47" xr10:uidLastSave="{00000000-0000-0000-0000-000000000000}"/>
  <bookViews>
    <workbookView xWindow="20" yWindow="760" windowWidth="30240" windowHeight="17520" activeTab="2" xr2:uid="{9CB37104-661E-E245-9546-B78212D74875}"/>
  </bookViews>
  <sheets>
    <sheet name="PFAS Carb" sheetId="1" r:id="rId1"/>
    <sheet name="PFAS Mix Carb" sheetId="2" r:id="rId2"/>
    <sheet name="PFAS Dox" sheetId="3" r:id="rId3"/>
    <sheet name="PFAS Mix Dox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O14" i="3"/>
  <c r="M31" i="4" l="1"/>
  <c r="M30" i="4"/>
  <c r="P29" i="4"/>
  <c r="M29" i="4"/>
  <c r="M28" i="4"/>
  <c r="P28" i="4" s="1"/>
  <c r="V27" i="4"/>
  <c r="U27" i="4"/>
  <c r="S27" i="4"/>
  <c r="R27" i="4"/>
  <c r="O27" i="4"/>
  <c r="M27" i="4"/>
  <c r="W27" i="4" s="1"/>
  <c r="W26" i="4"/>
  <c r="V26" i="4"/>
  <c r="U26" i="4"/>
  <c r="S26" i="4"/>
  <c r="R26" i="4"/>
  <c r="Q26" i="4"/>
  <c r="M26" i="4"/>
  <c r="V23" i="4"/>
  <c r="T23" i="4"/>
  <c r="M23" i="4"/>
  <c r="W22" i="4"/>
  <c r="V22" i="4"/>
  <c r="U22" i="4"/>
  <c r="T22" i="4"/>
  <c r="S22" i="4"/>
  <c r="R22" i="4"/>
  <c r="M22" i="4"/>
  <c r="Q22" i="4" s="1"/>
  <c r="W21" i="4"/>
  <c r="V21" i="4"/>
  <c r="U21" i="4"/>
  <c r="T21" i="4"/>
  <c r="M21" i="4"/>
  <c r="R21" i="4" s="1"/>
  <c r="M20" i="4"/>
  <c r="M19" i="4"/>
  <c r="W19" i="4" s="1"/>
  <c r="X18" i="4"/>
  <c r="W18" i="4"/>
  <c r="M18" i="4"/>
  <c r="V18" i="4" s="1"/>
  <c r="M15" i="4"/>
  <c r="O14" i="4"/>
  <c r="M14" i="4"/>
  <c r="X14" i="4" s="1"/>
  <c r="W13" i="4"/>
  <c r="V13" i="4"/>
  <c r="M13" i="4"/>
  <c r="M12" i="4"/>
  <c r="W11" i="4"/>
  <c r="V11" i="4"/>
  <c r="U11" i="4"/>
  <c r="T11" i="4"/>
  <c r="S11" i="4"/>
  <c r="M11" i="4"/>
  <c r="V10" i="4"/>
  <c r="U10" i="4"/>
  <c r="T10" i="4"/>
  <c r="S10" i="4"/>
  <c r="R10" i="4"/>
  <c r="M10" i="4"/>
  <c r="M7" i="4"/>
  <c r="W6" i="4"/>
  <c r="T6" i="4"/>
  <c r="M6" i="4"/>
  <c r="S6" i="4" s="1"/>
  <c r="M5" i="4"/>
  <c r="M4" i="4"/>
  <c r="X3" i="4"/>
  <c r="W3" i="4"/>
  <c r="P3" i="4"/>
  <c r="O3" i="4"/>
  <c r="M3" i="4"/>
  <c r="M2" i="4"/>
  <c r="V3" i="2"/>
  <c r="W3" i="2"/>
  <c r="X3" i="2"/>
  <c r="W4" i="2"/>
  <c r="W5" i="2"/>
  <c r="V6" i="2"/>
  <c r="U14" i="2"/>
  <c r="V14" i="2"/>
  <c r="W14" i="2"/>
  <c r="X14" i="2"/>
  <c r="V15" i="2"/>
  <c r="W15" i="2"/>
  <c r="V23" i="2"/>
  <c r="T6" i="2"/>
  <c r="T14" i="2"/>
  <c r="S15" i="2"/>
  <c r="T15" i="2"/>
  <c r="P3" i="2"/>
  <c r="Q3" i="2"/>
  <c r="P4" i="2"/>
  <c r="Q4" i="2"/>
  <c r="P6" i="2"/>
  <c r="Q11" i="2"/>
  <c r="P14" i="2"/>
  <c r="Q15" i="2"/>
  <c r="R15" i="2"/>
  <c r="Q18" i="2"/>
  <c r="R18" i="2"/>
  <c r="Q20" i="2"/>
  <c r="O18" i="2"/>
  <c r="O6" i="2"/>
  <c r="O5" i="2"/>
  <c r="M3" i="2"/>
  <c r="O3" i="2" s="1"/>
  <c r="M4" i="2"/>
  <c r="O4" i="2" s="1"/>
  <c r="M5" i="2"/>
  <c r="V5" i="2" s="1"/>
  <c r="M6" i="2"/>
  <c r="U6" i="2" s="1"/>
  <c r="M7" i="2"/>
  <c r="O7" i="2" s="1"/>
  <c r="M10" i="2"/>
  <c r="M11" i="2"/>
  <c r="W11" i="2" s="1"/>
  <c r="M12" i="2"/>
  <c r="Q12" i="2" s="1"/>
  <c r="M13" i="2"/>
  <c r="W13" i="2" s="1"/>
  <c r="M14" i="2"/>
  <c r="S14" i="2" s="1"/>
  <c r="M15" i="2"/>
  <c r="O15" i="2" s="1"/>
  <c r="M18" i="2"/>
  <c r="U18" i="2" s="1"/>
  <c r="M19" i="2"/>
  <c r="R19" i="2" s="1"/>
  <c r="M20" i="2"/>
  <c r="P20" i="2" s="1"/>
  <c r="M21" i="2"/>
  <c r="S21" i="2" s="1"/>
  <c r="M22" i="2"/>
  <c r="M23" i="2"/>
  <c r="W23" i="2" s="1"/>
  <c r="M2" i="2"/>
  <c r="Q2" i="2" s="1"/>
  <c r="M39" i="3"/>
  <c r="X38" i="3"/>
  <c r="R38" i="3"/>
  <c r="M38" i="3"/>
  <c r="W37" i="3"/>
  <c r="T37" i="3"/>
  <c r="Q37" i="3"/>
  <c r="P37" i="3"/>
  <c r="M37" i="3"/>
  <c r="X36" i="3"/>
  <c r="W36" i="3"/>
  <c r="T36" i="3"/>
  <c r="S36" i="3"/>
  <c r="R36" i="3"/>
  <c r="M36" i="3"/>
  <c r="Q35" i="3"/>
  <c r="M35" i="3"/>
  <c r="M34" i="3"/>
  <c r="X34" i="3" s="1"/>
  <c r="X33" i="3"/>
  <c r="M33" i="3"/>
  <c r="O33" i="3" s="1"/>
  <c r="M32" i="3"/>
  <c r="M29" i="3"/>
  <c r="X28" i="3"/>
  <c r="M28" i="3"/>
  <c r="M27" i="3"/>
  <c r="O26" i="3"/>
  <c r="M26" i="3"/>
  <c r="X26" i="3" s="1"/>
  <c r="W25" i="3"/>
  <c r="T25" i="3"/>
  <c r="P25" i="3"/>
  <c r="O25" i="3"/>
  <c r="M25" i="3"/>
  <c r="W24" i="3"/>
  <c r="V24" i="3"/>
  <c r="R24" i="3"/>
  <c r="Q24" i="3"/>
  <c r="P24" i="3"/>
  <c r="M24" i="3"/>
  <c r="X23" i="3"/>
  <c r="W23" i="3"/>
  <c r="V23" i="3"/>
  <c r="U23" i="3"/>
  <c r="M23" i="3"/>
  <c r="S23" i="3" s="1"/>
  <c r="M22" i="3"/>
  <c r="U22" i="3" s="1"/>
  <c r="X19" i="3"/>
  <c r="W19" i="3"/>
  <c r="V19" i="3"/>
  <c r="U19" i="3"/>
  <c r="M19" i="3"/>
  <c r="X18" i="3"/>
  <c r="W18" i="3"/>
  <c r="V18" i="3"/>
  <c r="U18" i="3"/>
  <c r="T18" i="3"/>
  <c r="Q18" i="3"/>
  <c r="P18" i="3"/>
  <c r="M18" i="3"/>
  <c r="M17" i="3"/>
  <c r="Q17" i="3" s="1"/>
  <c r="M16" i="3"/>
  <c r="M15" i="3"/>
  <c r="M14" i="3"/>
  <c r="W13" i="3"/>
  <c r="V13" i="3"/>
  <c r="U13" i="3"/>
  <c r="T13" i="3"/>
  <c r="S13" i="3"/>
  <c r="R13" i="3"/>
  <c r="P13" i="3"/>
  <c r="M13" i="3"/>
  <c r="M12" i="3"/>
  <c r="V9" i="3"/>
  <c r="M9" i="3"/>
  <c r="W8" i="3"/>
  <c r="V8" i="3"/>
  <c r="M8" i="3"/>
  <c r="M7" i="3"/>
  <c r="X7" i="3" s="1"/>
  <c r="X6" i="3"/>
  <c r="T6" i="3"/>
  <c r="Q6" i="3"/>
  <c r="M6" i="3"/>
  <c r="V6" i="3" s="1"/>
  <c r="M5" i="3"/>
  <c r="R5" i="3" s="1"/>
  <c r="Q4" i="3"/>
  <c r="M4" i="3"/>
  <c r="M3" i="3"/>
  <c r="Q3" i="3" s="1"/>
  <c r="M2" i="3"/>
  <c r="R2" i="3" s="1"/>
  <c r="X22" i="1"/>
  <c r="Q24" i="1"/>
  <c r="R24" i="1"/>
  <c r="S24" i="1"/>
  <c r="U24" i="1"/>
  <c r="V24" i="1"/>
  <c r="W24" i="1"/>
  <c r="Q25" i="1"/>
  <c r="W25" i="1"/>
  <c r="X25" i="1"/>
  <c r="U26" i="1"/>
  <c r="W26" i="1"/>
  <c r="X26" i="1"/>
  <c r="P27" i="1"/>
  <c r="U29" i="1"/>
  <c r="O27" i="1"/>
  <c r="T13" i="1"/>
  <c r="U13" i="1"/>
  <c r="V13" i="1"/>
  <c r="R15" i="1"/>
  <c r="P17" i="1"/>
  <c r="R17" i="1"/>
  <c r="S17" i="1"/>
  <c r="T17" i="1"/>
  <c r="Q18" i="1"/>
  <c r="T18" i="1"/>
  <c r="W18" i="1"/>
  <c r="O17" i="1"/>
  <c r="W5" i="1"/>
  <c r="V6" i="1"/>
  <c r="T5" i="1"/>
  <c r="S6" i="1"/>
  <c r="T6" i="1"/>
  <c r="S8" i="1"/>
  <c r="T8" i="1"/>
  <c r="P5" i="1"/>
  <c r="Q6" i="1"/>
  <c r="R8" i="1"/>
  <c r="P9" i="1"/>
  <c r="O6" i="1"/>
  <c r="O3" i="1"/>
  <c r="M22" i="1"/>
  <c r="P22" i="1" s="1"/>
  <c r="M23" i="1"/>
  <c r="U23" i="1" s="1"/>
  <c r="M24" i="1"/>
  <c r="T24" i="1" s="1"/>
  <c r="M25" i="1"/>
  <c r="U25" i="1" s="1"/>
  <c r="M26" i="1"/>
  <c r="O26" i="1" s="1"/>
  <c r="M27" i="1"/>
  <c r="Q27" i="1" s="1"/>
  <c r="M28" i="1"/>
  <c r="S28" i="1" s="1"/>
  <c r="M29" i="1"/>
  <c r="P29" i="1" s="1"/>
  <c r="M3" i="1"/>
  <c r="P3" i="1" s="1"/>
  <c r="M4" i="1"/>
  <c r="U4" i="1" s="1"/>
  <c r="M5" i="1"/>
  <c r="X5" i="1" s="1"/>
  <c r="M6" i="1"/>
  <c r="R6" i="1" s="1"/>
  <c r="M7" i="1"/>
  <c r="X7" i="1" s="1"/>
  <c r="Q8" i="1"/>
  <c r="M9" i="1"/>
  <c r="O9" i="1" s="1"/>
  <c r="M12" i="1"/>
  <c r="R12" i="1" s="1"/>
  <c r="M13" i="1"/>
  <c r="W13" i="1" s="1"/>
  <c r="M14" i="1"/>
  <c r="X14" i="1" s="1"/>
  <c r="M15" i="1"/>
  <c r="U15" i="1" s="1"/>
  <c r="M16" i="1"/>
  <c r="S16" i="1" s="1"/>
  <c r="M17" i="1"/>
  <c r="M18" i="1"/>
  <c r="U18" i="1" s="1"/>
  <c r="M19" i="1"/>
  <c r="X19" i="1" s="1"/>
  <c r="M2" i="1"/>
  <c r="V2" i="1" s="1"/>
  <c r="R5" i="2" l="1"/>
  <c r="X23" i="2"/>
  <c r="T13" i="2"/>
  <c r="U23" i="2"/>
  <c r="O21" i="2"/>
  <c r="P15" i="2"/>
  <c r="R3" i="2"/>
  <c r="T12" i="2"/>
  <c r="W21" i="2"/>
  <c r="V4" i="2"/>
  <c r="O13" i="2"/>
  <c r="O23" i="2"/>
  <c r="V21" i="2"/>
  <c r="X13" i="2"/>
  <c r="R23" i="2"/>
  <c r="R13" i="2"/>
  <c r="T4" i="2"/>
  <c r="W19" i="2"/>
  <c r="V13" i="2"/>
  <c r="P23" i="2"/>
  <c r="P13" i="2"/>
  <c r="R2" i="2"/>
  <c r="S4" i="2"/>
  <c r="U13" i="2"/>
  <c r="R20" i="2"/>
  <c r="T23" i="2"/>
  <c r="T3" i="2"/>
  <c r="X15" i="2"/>
  <c r="X11" i="2"/>
  <c r="U3" i="2"/>
  <c r="T2" i="2"/>
  <c r="X2" i="2"/>
  <c r="S2" i="2"/>
  <c r="W2" i="2"/>
  <c r="X4" i="1"/>
  <c r="Q15" i="1"/>
  <c r="W4" i="1"/>
  <c r="P15" i="1"/>
  <c r="Q29" i="1"/>
  <c r="O13" i="1"/>
  <c r="W14" i="1"/>
  <c r="S13" i="1"/>
  <c r="O14" i="1"/>
  <c r="V14" i="1"/>
  <c r="R13" i="1"/>
  <c r="W28" i="1"/>
  <c r="V9" i="1"/>
  <c r="O16" i="1"/>
  <c r="U14" i="1"/>
  <c r="Q13" i="1"/>
  <c r="T28" i="1"/>
  <c r="R4" i="1"/>
  <c r="X15" i="1"/>
  <c r="T14" i="1"/>
  <c r="P13" i="1"/>
  <c r="Q28" i="1"/>
  <c r="V25" i="1"/>
  <c r="Q4" i="1"/>
  <c r="V3" i="1"/>
  <c r="W15" i="1"/>
  <c r="S14" i="1"/>
  <c r="O24" i="1"/>
  <c r="U27" i="1"/>
  <c r="T25" i="1"/>
  <c r="P24" i="1"/>
  <c r="P4" i="1"/>
  <c r="U3" i="1"/>
  <c r="V18" i="1"/>
  <c r="V15" i="1"/>
  <c r="P14" i="1"/>
  <c r="O25" i="1"/>
  <c r="R27" i="1"/>
  <c r="S25" i="1"/>
  <c r="X13" i="1"/>
  <c r="R25" i="1"/>
  <c r="X5" i="4"/>
  <c r="V5" i="4"/>
  <c r="U5" i="4"/>
  <c r="W12" i="1"/>
  <c r="O12" i="3"/>
  <c r="Q12" i="3"/>
  <c r="O17" i="3"/>
  <c r="T22" i="3"/>
  <c r="O29" i="3"/>
  <c r="V29" i="3"/>
  <c r="T22" i="2"/>
  <c r="R22" i="2"/>
  <c r="U22" i="2"/>
  <c r="V12" i="2"/>
  <c r="W12" i="2"/>
  <c r="O22" i="2"/>
  <c r="P12" i="2"/>
  <c r="S22" i="2"/>
  <c r="S12" i="2"/>
  <c r="W5" i="4"/>
  <c r="O12" i="4"/>
  <c r="R12" i="4"/>
  <c r="T12" i="4"/>
  <c r="S12" i="4"/>
  <c r="Q12" i="4"/>
  <c r="S20" i="4"/>
  <c r="U20" i="4"/>
  <c r="X20" i="4"/>
  <c r="W22" i="1"/>
  <c r="V8" i="1"/>
  <c r="U12" i="1"/>
  <c r="V22" i="1"/>
  <c r="T7" i="3"/>
  <c r="P12" i="3"/>
  <c r="P17" i="3"/>
  <c r="Q29" i="3"/>
  <c r="P35" i="3"/>
  <c r="T35" i="3"/>
  <c r="S35" i="3"/>
  <c r="O38" i="3"/>
  <c r="Q38" i="3"/>
  <c r="U21" i="2"/>
  <c r="X21" i="2"/>
  <c r="U11" i="2"/>
  <c r="S11" i="2"/>
  <c r="P11" i="2"/>
  <c r="R11" i="2"/>
  <c r="T21" i="2"/>
  <c r="T11" i="2"/>
  <c r="X20" i="2"/>
  <c r="V11" i="2"/>
  <c r="X5" i="2"/>
  <c r="P12" i="4"/>
  <c r="T20" i="4"/>
  <c r="P10" i="2"/>
  <c r="T10" i="2"/>
  <c r="R10" i="2"/>
  <c r="S10" i="2"/>
  <c r="W20" i="2"/>
  <c r="X10" i="2"/>
  <c r="U12" i="4"/>
  <c r="V20" i="4"/>
  <c r="Q5" i="3"/>
  <c r="X5" i="3"/>
  <c r="W5" i="3"/>
  <c r="X17" i="3"/>
  <c r="W17" i="3"/>
  <c r="R22" i="3"/>
  <c r="X22" i="3"/>
  <c r="W22" i="3"/>
  <c r="P5" i="3"/>
  <c r="S2" i="1"/>
  <c r="T2" i="1"/>
  <c r="O19" i="1"/>
  <c r="P19" i="1"/>
  <c r="U2" i="1"/>
  <c r="W19" i="1"/>
  <c r="T12" i="1"/>
  <c r="W7" i="3"/>
  <c r="X18" i="1"/>
  <c r="O18" i="1"/>
  <c r="O29" i="1"/>
  <c r="W29" i="1"/>
  <c r="X29" i="1"/>
  <c r="O4" i="1"/>
  <c r="V7" i="1"/>
  <c r="X2" i="1"/>
  <c r="V19" i="1"/>
  <c r="S18" i="1"/>
  <c r="X16" i="1"/>
  <c r="S12" i="1"/>
  <c r="O28" i="1"/>
  <c r="X23" i="1"/>
  <c r="Q22" i="1"/>
  <c r="O4" i="3"/>
  <c r="S4" i="3"/>
  <c r="R4" i="3"/>
  <c r="V5" i="3"/>
  <c r="S12" i="3"/>
  <c r="R17" i="3"/>
  <c r="W29" i="3"/>
  <c r="R35" i="3"/>
  <c r="S38" i="3"/>
  <c r="U19" i="2"/>
  <c r="P19" i="2"/>
  <c r="V19" i="2"/>
  <c r="Q19" i="2"/>
  <c r="W7" i="2"/>
  <c r="X7" i="2"/>
  <c r="O10" i="2"/>
  <c r="Q10" i="2"/>
  <c r="T20" i="2"/>
  <c r="T7" i="2"/>
  <c r="V20" i="2"/>
  <c r="W10" i="2"/>
  <c r="U6" i="4"/>
  <c r="V12" i="4"/>
  <c r="P14" i="4"/>
  <c r="W20" i="4"/>
  <c r="P7" i="3"/>
  <c r="V7" i="3"/>
  <c r="U7" i="3"/>
  <c r="W8" i="1"/>
  <c r="X8" i="1"/>
  <c r="O8" i="1"/>
  <c r="O2" i="1"/>
  <c r="P8" i="1"/>
  <c r="U8" i="1"/>
  <c r="S22" i="1"/>
  <c r="R12" i="3"/>
  <c r="V22" i="3"/>
  <c r="U29" i="3"/>
  <c r="R7" i="1"/>
  <c r="X9" i="1"/>
  <c r="Q17" i="1"/>
  <c r="W17" i="1"/>
  <c r="X17" i="1"/>
  <c r="U5" i="1"/>
  <c r="V5" i="1"/>
  <c r="X28" i="1"/>
  <c r="U28" i="1"/>
  <c r="V28" i="1"/>
  <c r="O5" i="1"/>
  <c r="Q7" i="1"/>
  <c r="R2" i="1"/>
  <c r="S5" i="1"/>
  <c r="U7" i="1"/>
  <c r="W9" i="1"/>
  <c r="W2" i="1"/>
  <c r="U19" i="1"/>
  <c r="R18" i="1"/>
  <c r="W16" i="1"/>
  <c r="V29" i="1"/>
  <c r="R28" i="1"/>
  <c r="P4" i="3"/>
  <c r="S8" i="3"/>
  <c r="U8" i="3"/>
  <c r="T12" i="3"/>
  <c r="U17" i="3"/>
  <c r="X25" i="3"/>
  <c r="S25" i="3"/>
  <c r="V25" i="3"/>
  <c r="U25" i="3"/>
  <c r="X29" i="3"/>
  <c r="U35" i="3"/>
  <c r="X37" i="3"/>
  <c r="O37" i="3"/>
  <c r="V37" i="3"/>
  <c r="U37" i="3"/>
  <c r="T38" i="3"/>
  <c r="W18" i="2"/>
  <c r="S18" i="2"/>
  <c r="W6" i="2"/>
  <c r="S6" i="2"/>
  <c r="O11" i="2"/>
  <c r="Q22" i="2"/>
  <c r="P18" i="2"/>
  <c r="R7" i="2"/>
  <c r="S20" i="2"/>
  <c r="S7" i="2"/>
  <c r="U20" i="2"/>
  <c r="V10" i="2"/>
  <c r="V6" i="4"/>
  <c r="W12" i="4"/>
  <c r="Q14" i="4"/>
  <c r="V12" i="1"/>
  <c r="X12" i="1"/>
  <c r="P5" i="2"/>
  <c r="U5" i="2"/>
  <c r="Q5" i="2"/>
  <c r="O12" i="2"/>
  <c r="P22" i="2"/>
  <c r="Q7" i="2"/>
  <c r="T19" i="2"/>
  <c r="X19" i="2"/>
  <c r="U10" i="2"/>
  <c r="X13" i="4"/>
  <c r="R13" i="4"/>
  <c r="U13" i="4"/>
  <c r="T13" i="4"/>
  <c r="S13" i="4"/>
  <c r="S23" i="1"/>
  <c r="V23" i="1"/>
  <c r="W23" i="1"/>
  <c r="R22" i="1"/>
  <c r="T22" i="1"/>
  <c r="U22" i="1"/>
  <c r="U9" i="1"/>
  <c r="W27" i="1"/>
  <c r="S27" i="1"/>
  <c r="T27" i="1"/>
  <c r="T4" i="1"/>
  <c r="O12" i="1"/>
  <c r="T16" i="1"/>
  <c r="Q12" i="1"/>
  <c r="U12" i="3"/>
  <c r="V17" i="3"/>
  <c r="O28" i="3"/>
  <c r="V28" i="3"/>
  <c r="R28" i="3"/>
  <c r="T32" i="3"/>
  <c r="W32" i="3"/>
  <c r="V32" i="3"/>
  <c r="V35" i="3"/>
  <c r="S15" i="1"/>
  <c r="T15" i="1"/>
  <c r="W3" i="1"/>
  <c r="Q3" i="1"/>
  <c r="X3" i="1"/>
  <c r="R3" i="1"/>
  <c r="V26" i="1"/>
  <c r="Q26" i="1"/>
  <c r="R26" i="1"/>
  <c r="O7" i="1"/>
  <c r="P6" i="1"/>
  <c r="P2" i="1"/>
  <c r="S4" i="1"/>
  <c r="U6" i="1"/>
  <c r="W7" i="1"/>
  <c r="S19" i="1"/>
  <c r="P18" i="1"/>
  <c r="P12" i="1"/>
  <c r="T29" i="1"/>
  <c r="P28" i="1"/>
  <c r="T26" i="1"/>
  <c r="R23" i="1"/>
  <c r="V4" i="3"/>
  <c r="V12" i="3"/>
  <c r="X14" i="3"/>
  <c r="P28" i="3"/>
  <c r="X32" i="3"/>
  <c r="W35" i="3"/>
  <c r="X39" i="3"/>
  <c r="W39" i="3"/>
  <c r="R21" i="2"/>
  <c r="P7" i="2"/>
  <c r="S19" i="2"/>
  <c r="T5" i="2"/>
  <c r="X22" i="2"/>
  <c r="V7" i="2"/>
  <c r="R7" i="4"/>
  <c r="V7" i="4"/>
  <c r="U7" i="4"/>
  <c r="T7" i="4"/>
  <c r="S7" i="4"/>
  <c r="O13" i="4"/>
  <c r="P23" i="4"/>
  <c r="S23" i="4"/>
  <c r="W23" i="4"/>
  <c r="U23" i="4"/>
  <c r="U5" i="3"/>
  <c r="P16" i="1"/>
  <c r="U16" i="1"/>
  <c r="V16" i="1"/>
  <c r="Q2" i="1"/>
  <c r="T19" i="1"/>
  <c r="T23" i="1"/>
  <c r="T9" i="1"/>
  <c r="X6" i="1"/>
  <c r="R16" i="1"/>
  <c r="O22" i="1"/>
  <c r="S26" i="1"/>
  <c r="Q23" i="1"/>
  <c r="W4" i="3"/>
  <c r="U6" i="3"/>
  <c r="X8" i="3"/>
  <c r="W12" i="3"/>
  <c r="Q25" i="3"/>
  <c r="Q28" i="3"/>
  <c r="O36" i="3"/>
  <c r="P36" i="3"/>
  <c r="V36" i="3"/>
  <c r="U36" i="3"/>
  <c r="R37" i="3"/>
  <c r="S39" i="3"/>
  <c r="O19" i="2"/>
  <c r="Q21" i="2"/>
  <c r="R6" i="2"/>
  <c r="T18" i="2"/>
  <c r="S5" i="2"/>
  <c r="W22" i="2"/>
  <c r="X18" i="2"/>
  <c r="X12" i="2"/>
  <c r="U7" i="2"/>
  <c r="W7" i="4"/>
  <c r="P13" i="4"/>
  <c r="Q23" i="4"/>
  <c r="S7" i="1"/>
  <c r="T7" i="1"/>
  <c r="P7" i="1"/>
  <c r="R9" i="1"/>
  <c r="R5" i="1"/>
  <c r="T3" i="1"/>
  <c r="V4" i="1"/>
  <c r="R19" i="1"/>
  <c r="V17" i="1"/>
  <c r="S29" i="1"/>
  <c r="X27" i="1"/>
  <c r="Q9" i="1"/>
  <c r="Q5" i="1"/>
  <c r="S9" i="1"/>
  <c r="S3" i="1"/>
  <c r="W6" i="1"/>
  <c r="O15" i="1"/>
  <c r="Q19" i="1"/>
  <c r="U17" i="1"/>
  <c r="Q16" i="1"/>
  <c r="O23" i="1"/>
  <c r="R29" i="1"/>
  <c r="V27" i="1"/>
  <c r="P26" i="1"/>
  <c r="P23" i="1"/>
  <c r="X4" i="3"/>
  <c r="W6" i="3"/>
  <c r="T9" i="3"/>
  <c r="X9" i="3"/>
  <c r="W9" i="3"/>
  <c r="O24" i="3"/>
  <c r="S24" i="3"/>
  <c r="U24" i="3"/>
  <c r="T24" i="3"/>
  <c r="R25" i="3"/>
  <c r="W28" i="3"/>
  <c r="Q36" i="3"/>
  <c r="S37" i="3"/>
  <c r="U2" i="2"/>
  <c r="V2" i="2"/>
  <c r="Q14" i="2"/>
  <c r="O14" i="2"/>
  <c r="R14" i="2"/>
  <c r="O2" i="2"/>
  <c r="O20" i="2"/>
  <c r="P21" i="2"/>
  <c r="R12" i="2"/>
  <c r="Q6" i="2"/>
  <c r="P2" i="2"/>
  <c r="V22" i="2"/>
  <c r="V18" i="2"/>
  <c r="U12" i="2"/>
  <c r="X6" i="2"/>
  <c r="Q10" i="4"/>
  <c r="W10" i="4"/>
  <c r="Q13" i="4"/>
  <c r="R23" i="4"/>
  <c r="X27" i="4"/>
  <c r="T27" i="4"/>
  <c r="R14" i="1"/>
  <c r="P25" i="1"/>
  <c r="X13" i="3"/>
  <c r="Q13" i="3"/>
  <c r="O19" i="3"/>
  <c r="T19" i="3"/>
  <c r="U4" i="2"/>
  <c r="R4" i="2"/>
  <c r="P11" i="4"/>
  <c r="Q11" i="4"/>
  <c r="O18" i="4"/>
  <c r="O26" i="4"/>
  <c r="T26" i="4"/>
  <c r="P27" i="4"/>
  <c r="Q14" i="1"/>
  <c r="X24" i="1"/>
  <c r="O13" i="3"/>
  <c r="S19" i="3"/>
  <c r="S3" i="2"/>
  <c r="U15" i="2"/>
  <c r="X4" i="2"/>
  <c r="R11" i="4"/>
  <c r="S21" i="4"/>
  <c r="P26" i="4"/>
  <c r="Q27" i="4"/>
  <c r="W31" i="4"/>
  <c r="V31" i="4"/>
  <c r="Q23" i="2"/>
  <c r="Q13" i="2"/>
  <c r="S23" i="2"/>
  <c r="S13" i="2"/>
  <c r="V29" i="4"/>
  <c r="T29" i="4"/>
  <c r="Q29" i="4"/>
  <c r="U29" i="4"/>
  <c r="S29" i="4"/>
  <c r="R29" i="4"/>
  <c r="W2" i="4"/>
  <c r="V2" i="4"/>
  <c r="U2" i="4"/>
  <c r="T2" i="4"/>
  <c r="S2" i="4"/>
  <c r="T31" i="4"/>
  <c r="R31" i="4"/>
  <c r="Q31" i="4"/>
  <c r="O31" i="4"/>
  <c r="S31" i="4"/>
  <c r="P31" i="4"/>
  <c r="O29" i="4"/>
  <c r="U31" i="4"/>
  <c r="U4" i="4"/>
  <c r="T4" i="4"/>
  <c r="S4" i="4"/>
  <c r="R4" i="4"/>
  <c r="Q4" i="4"/>
  <c r="P4" i="4"/>
  <c r="V15" i="4"/>
  <c r="T15" i="4"/>
  <c r="S15" i="4"/>
  <c r="R15" i="4"/>
  <c r="U15" i="4"/>
  <c r="Q15" i="4"/>
  <c r="P2" i="4"/>
  <c r="O15" i="4"/>
  <c r="U30" i="4"/>
  <c r="S30" i="4"/>
  <c r="R30" i="4"/>
  <c r="Q30" i="4"/>
  <c r="T30" i="4"/>
  <c r="P30" i="4"/>
  <c r="R2" i="4"/>
  <c r="W4" i="4"/>
  <c r="W15" i="4"/>
  <c r="V30" i="4"/>
  <c r="O2" i="4"/>
  <c r="T19" i="4"/>
  <c r="R19" i="4"/>
  <c r="P19" i="4"/>
  <c r="S19" i="4"/>
  <c r="Q19" i="4"/>
  <c r="O19" i="4"/>
  <c r="X29" i="4"/>
  <c r="X31" i="4"/>
  <c r="O4" i="4"/>
  <c r="U19" i="4"/>
  <c r="W28" i="4"/>
  <c r="U28" i="4"/>
  <c r="T28" i="4"/>
  <c r="S28" i="4"/>
  <c r="V28" i="4"/>
  <c r="R28" i="4"/>
  <c r="Q2" i="4"/>
  <c r="V4" i="4"/>
  <c r="V19" i="4"/>
  <c r="O30" i="4"/>
  <c r="X2" i="4"/>
  <c r="X4" i="4"/>
  <c r="X15" i="4"/>
  <c r="X19" i="4"/>
  <c r="Q28" i="4"/>
  <c r="W30" i="4"/>
  <c r="W29" i="4"/>
  <c r="P15" i="4"/>
  <c r="O28" i="4"/>
  <c r="V3" i="4"/>
  <c r="T3" i="4"/>
  <c r="U3" i="4"/>
  <c r="S3" i="4"/>
  <c r="R3" i="4"/>
  <c r="Q3" i="4"/>
  <c r="T5" i="4"/>
  <c r="S5" i="4"/>
  <c r="O5" i="4"/>
  <c r="R5" i="4"/>
  <c r="Q5" i="4"/>
  <c r="P5" i="4"/>
  <c r="W14" i="4"/>
  <c r="V14" i="4"/>
  <c r="U14" i="4"/>
  <c r="R14" i="4"/>
  <c r="T14" i="4"/>
  <c r="S14" i="4"/>
  <c r="U18" i="4"/>
  <c r="T18" i="4"/>
  <c r="S18" i="4"/>
  <c r="R18" i="4"/>
  <c r="Q18" i="4"/>
  <c r="P18" i="4"/>
  <c r="X28" i="4"/>
  <c r="X30" i="4"/>
  <c r="O6" i="4"/>
  <c r="X7" i="4"/>
  <c r="O20" i="4"/>
  <c r="X21" i="4"/>
  <c r="O7" i="4"/>
  <c r="X10" i="4"/>
  <c r="P20" i="4"/>
  <c r="O21" i="4"/>
  <c r="X22" i="4"/>
  <c r="R6" i="4"/>
  <c r="Q7" i="4"/>
  <c r="O11" i="4"/>
  <c r="X12" i="4"/>
  <c r="R20" i="4"/>
  <c r="P22" i="4"/>
  <c r="X26" i="4"/>
  <c r="X6" i="4"/>
  <c r="P6" i="4"/>
  <c r="Q6" i="4"/>
  <c r="P7" i="4"/>
  <c r="O10" i="4"/>
  <c r="X11" i="4"/>
  <c r="Q20" i="4"/>
  <c r="P21" i="4"/>
  <c r="O22" i="4"/>
  <c r="X23" i="4"/>
  <c r="P10" i="4"/>
  <c r="Q21" i="4"/>
  <c r="O23" i="4"/>
  <c r="U16" i="3"/>
  <c r="T16" i="3"/>
  <c r="V15" i="3"/>
  <c r="U15" i="3"/>
  <c r="V27" i="3"/>
  <c r="U27" i="3"/>
  <c r="T27" i="3"/>
  <c r="P3" i="3"/>
  <c r="O15" i="3"/>
  <c r="O27" i="3"/>
  <c r="P2" i="3"/>
  <c r="P15" i="3"/>
  <c r="Q16" i="3"/>
  <c r="W26" i="3"/>
  <c r="U26" i="3"/>
  <c r="V26" i="3"/>
  <c r="P27" i="3"/>
  <c r="R33" i="3"/>
  <c r="Q33" i="3"/>
  <c r="P33" i="3"/>
  <c r="S34" i="3"/>
  <c r="V3" i="3"/>
  <c r="U3" i="3"/>
  <c r="W14" i="3"/>
  <c r="V14" i="3"/>
  <c r="R3" i="3"/>
  <c r="P14" i="3"/>
  <c r="Q15" i="3"/>
  <c r="R16" i="3"/>
  <c r="Q27" i="3"/>
  <c r="T34" i="3"/>
  <c r="U34" i="3"/>
  <c r="W2" i="3"/>
  <c r="V2" i="3"/>
  <c r="O16" i="3"/>
  <c r="P16" i="3"/>
  <c r="S3" i="3"/>
  <c r="Q9" i="3"/>
  <c r="Q14" i="3"/>
  <c r="S16" i="3"/>
  <c r="R27" i="3"/>
  <c r="S33" i="3"/>
  <c r="V39" i="3"/>
  <c r="U39" i="3"/>
  <c r="T39" i="3"/>
  <c r="T3" i="3"/>
  <c r="O8" i="3"/>
  <c r="R14" i="3"/>
  <c r="V16" i="3"/>
  <c r="Q23" i="3"/>
  <c r="Q26" i="3"/>
  <c r="T33" i="3"/>
  <c r="T2" i="3"/>
  <c r="W3" i="3"/>
  <c r="S6" i="3"/>
  <c r="R6" i="3"/>
  <c r="O7" i="3"/>
  <c r="R8" i="3"/>
  <c r="S9" i="3"/>
  <c r="S14" i="3"/>
  <c r="T15" i="3"/>
  <c r="O22" i="3"/>
  <c r="R26" i="3"/>
  <c r="P32" i="3"/>
  <c r="U2" i="3"/>
  <c r="X3" i="3"/>
  <c r="T5" i="3"/>
  <c r="S5" i="3"/>
  <c r="O6" i="3"/>
  <c r="T14" i="3"/>
  <c r="W15" i="3"/>
  <c r="X16" i="3"/>
  <c r="S18" i="3"/>
  <c r="R18" i="3"/>
  <c r="S26" i="3"/>
  <c r="X27" i="3"/>
  <c r="V33" i="3"/>
  <c r="Q39" i="3"/>
  <c r="O3" i="3"/>
  <c r="Q34" i="3"/>
  <c r="P34" i="3"/>
  <c r="O34" i="3"/>
  <c r="O2" i="3"/>
  <c r="R34" i="3"/>
  <c r="Q2" i="3"/>
  <c r="P9" i="3"/>
  <c r="O9" i="3"/>
  <c r="Q8" i="3"/>
  <c r="P8" i="3"/>
  <c r="R15" i="3"/>
  <c r="P23" i="3"/>
  <c r="O23" i="3"/>
  <c r="P26" i="3"/>
  <c r="S32" i="3"/>
  <c r="R32" i="3"/>
  <c r="Q32" i="3"/>
  <c r="S2" i="3"/>
  <c r="R7" i="3"/>
  <c r="Q7" i="3"/>
  <c r="R9" i="3"/>
  <c r="S15" i="3"/>
  <c r="Q22" i="3"/>
  <c r="P22" i="3"/>
  <c r="S27" i="3"/>
  <c r="O32" i="3"/>
  <c r="V34" i="3"/>
  <c r="O39" i="3"/>
  <c r="W16" i="3"/>
  <c r="R19" i="3"/>
  <c r="Q19" i="3"/>
  <c r="R23" i="3"/>
  <c r="W27" i="3"/>
  <c r="T29" i="3"/>
  <c r="S29" i="3"/>
  <c r="R29" i="3"/>
  <c r="U33" i="3"/>
  <c r="W34" i="3"/>
  <c r="W38" i="3"/>
  <c r="V38" i="3"/>
  <c r="U38" i="3"/>
  <c r="P39" i="3"/>
  <c r="X2" i="3"/>
  <c r="U4" i="3"/>
  <c r="T4" i="3"/>
  <c r="O5" i="3"/>
  <c r="P6" i="3"/>
  <c r="S7" i="3"/>
  <c r="T8" i="3"/>
  <c r="U9" i="3"/>
  <c r="U14" i="3"/>
  <c r="X15" i="3"/>
  <c r="T17" i="3"/>
  <c r="S17" i="3"/>
  <c r="O18" i="3"/>
  <c r="P19" i="3"/>
  <c r="S22" i="3"/>
  <c r="T23" i="3"/>
  <c r="T26" i="3"/>
  <c r="U28" i="3"/>
  <c r="T28" i="3"/>
  <c r="S28" i="3"/>
  <c r="P29" i="3"/>
  <c r="U32" i="3"/>
  <c r="W33" i="3"/>
  <c r="P38" i="3"/>
  <c r="R39" i="3"/>
  <c r="X35" i="3"/>
  <c r="X12" i="3"/>
  <c r="X24" i="3"/>
  <c r="O35" i="3"/>
</calcChain>
</file>

<file path=xl/sharedStrings.xml><?xml version="1.0" encoding="utf-8"?>
<sst xmlns="http://schemas.openxmlformats.org/spreadsheetml/2006/main" count="98" uniqueCount="12">
  <si>
    <t>Media</t>
  </si>
  <si>
    <t xml:space="preserve">Vehicle </t>
  </si>
  <si>
    <t>0.5 uM PFOA</t>
  </si>
  <si>
    <t>2uM PFOA</t>
  </si>
  <si>
    <t>0.5 uM PFHpA</t>
  </si>
  <si>
    <t>2uM PFPA</t>
  </si>
  <si>
    <t>0.5 uM PFPA</t>
  </si>
  <si>
    <t>Vehicle</t>
  </si>
  <si>
    <t>PFOA + PFHpA</t>
  </si>
  <si>
    <t>PFOA + PFPA</t>
  </si>
  <si>
    <t>PFHpA + PFPA</t>
  </si>
  <si>
    <t>PFOA + PFHpA + PFPA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</si>
</sst>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E2E-B04B-7943-A4F1-C642A9A364B6}">
  <dimension ref="A1:X29"/>
  <sheetViews>
    <sheetView zoomScale="82" workbookViewId="0">
      <selection activeCell="A2" sqref="A2"/>
    </sheetView>
  </sheetViews>
  <sheetFormatPr baseColWidth="10" defaultRowHeight="16" x14ac:dyDescent="0.2"/>
  <sheetData>
    <row r="1" spans="1:24" x14ac:dyDescent="0.2"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2" spans="1:24" x14ac:dyDescent="0.2">
      <c r="A2" t="s">
        <v>0</v>
      </c>
      <c r="B2" s="1">
        <v>277760</v>
      </c>
      <c r="C2" s="1">
        <v>313599</v>
      </c>
      <c r="D2" s="1">
        <v>142449</v>
      </c>
      <c r="E2" s="1">
        <v>144366</v>
      </c>
      <c r="F2" s="1">
        <v>63829</v>
      </c>
      <c r="G2" s="1">
        <v>59416</v>
      </c>
      <c r="H2" s="1">
        <v>24725</v>
      </c>
      <c r="I2" s="1">
        <v>22452</v>
      </c>
      <c r="J2" s="1">
        <v>21491</v>
      </c>
      <c r="K2" s="1">
        <v>22245</v>
      </c>
      <c r="M2">
        <f>AVERAGE(B2:C2)</f>
        <v>295679.5</v>
      </c>
      <c r="O2">
        <f>B2/$M$2</f>
        <v>0.93939552792804371</v>
      </c>
      <c r="P2">
        <f t="shared" ref="P2:R2" si="0">C2/$M$2</f>
        <v>1.0606044720719563</v>
      </c>
      <c r="Q2">
        <f t="shared" si="0"/>
        <v>0.48176826597718136</v>
      </c>
      <c r="R2">
        <f t="shared" si="0"/>
        <v>0.48825163733028498</v>
      </c>
      <c r="S2">
        <f>F2/$M$2</f>
        <v>0.21587225357185735</v>
      </c>
      <c r="T2">
        <f t="shared" ref="T2" si="1">G2/$M$2</f>
        <v>0.20094730950234968</v>
      </c>
      <c r="U2">
        <f>H2/$M$2</f>
        <v>8.3620947681526794E-2</v>
      </c>
      <c r="V2">
        <f t="shared" ref="V2" si="2">I2/$M$2</f>
        <v>7.5933569963423236E-2</v>
      </c>
      <c r="W2">
        <f>J2/$M$2</f>
        <v>7.2683429185993617E-2</v>
      </c>
      <c r="X2">
        <f t="shared" ref="X2" si="3">K2/$M$2</f>
        <v>7.5233487610740682E-2</v>
      </c>
    </row>
    <row r="3" spans="1:24" x14ac:dyDescent="0.2">
      <c r="A3" t="s">
        <v>1</v>
      </c>
      <c r="B3" s="1">
        <v>114960</v>
      </c>
      <c r="C3" s="1">
        <v>105479</v>
      </c>
      <c r="D3" s="1">
        <v>51201</v>
      </c>
      <c r="E3" s="1">
        <v>43388</v>
      </c>
      <c r="F3" s="1">
        <v>18559</v>
      </c>
      <c r="G3" s="1">
        <v>23646</v>
      </c>
      <c r="H3" s="1">
        <v>5384</v>
      </c>
      <c r="I3" s="1">
        <v>4310</v>
      </c>
      <c r="J3" s="1">
        <v>5457</v>
      </c>
      <c r="K3" s="1">
        <v>4595</v>
      </c>
      <c r="M3">
        <f t="shared" ref="M3:M29" si="4">AVERAGE(B3:C3)</f>
        <v>110219.5</v>
      </c>
      <c r="O3">
        <f>B3/$M$3</f>
        <v>1.0430096307822119</v>
      </c>
      <c r="P3">
        <f t="shared" ref="P3:R3" si="5">C3/$M$3</f>
        <v>0.95699036921778813</v>
      </c>
      <c r="Q3">
        <f t="shared" si="5"/>
        <v>0.46453667454488545</v>
      </c>
      <c r="R3">
        <f t="shared" si="5"/>
        <v>0.39365085125590299</v>
      </c>
      <c r="S3">
        <f>F3/$M$3</f>
        <v>0.16838218282608794</v>
      </c>
      <c r="T3">
        <f t="shared" ref="T3" si="6">G3/$M$3</f>
        <v>0.21453554044429524</v>
      </c>
      <c r="U3">
        <f>H3/$M$3</f>
        <v>4.8847980620489118E-2</v>
      </c>
      <c r="V3">
        <f t="shared" ref="V3" si="7">I3/$M$3</f>
        <v>3.9103788349611458E-2</v>
      </c>
      <c r="W3">
        <f>J3/$M$3</f>
        <v>4.9510295365157705E-2</v>
      </c>
      <c r="X3">
        <f t="shared" ref="X3" si="8">K3/$M$3</f>
        <v>4.1689537695235417E-2</v>
      </c>
    </row>
    <row r="4" spans="1:24" x14ac:dyDescent="0.2">
      <c r="A4" t="s">
        <v>2</v>
      </c>
      <c r="B4" s="1">
        <v>140038</v>
      </c>
      <c r="C4" s="1">
        <v>138627</v>
      </c>
      <c r="D4" s="1">
        <v>52750</v>
      </c>
      <c r="E4" s="1">
        <v>62733</v>
      </c>
      <c r="F4" s="1">
        <v>17897</v>
      </c>
      <c r="G4" s="1">
        <v>21262</v>
      </c>
      <c r="H4" s="1">
        <v>7065</v>
      </c>
      <c r="I4" s="1">
        <v>8334</v>
      </c>
      <c r="J4" s="1">
        <v>6159</v>
      </c>
      <c r="K4" s="1">
        <v>5963</v>
      </c>
      <c r="M4">
        <f t="shared" si="4"/>
        <v>139332.5</v>
      </c>
      <c r="O4">
        <f>B4/$M$4</f>
        <v>1.0050634274128434</v>
      </c>
      <c r="P4">
        <f t="shared" ref="P4:R4" si="9">C4/$M$4</f>
        <v>0.99493657258715662</v>
      </c>
      <c r="Q4">
        <f t="shared" si="9"/>
        <v>0.37859078104534116</v>
      </c>
      <c r="R4">
        <f t="shared" si="9"/>
        <v>0.4502395349254481</v>
      </c>
      <c r="S4">
        <f>F4/$M$4</f>
        <v>0.12844813665153501</v>
      </c>
      <c r="T4">
        <f t="shared" ref="T4" si="10">G4/$M$4</f>
        <v>0.1525989987978397</v>
      </c>
      <c r="U4">
        <f>H4/$M$4</f>
        <v>5.0706044892612996E-2</v>
      </c>
      <c r="V4">
        <f t="shared" ref="V4" si="11">I4/$M$4</f>
        <v>5.9813754866954949E-2</v>
      </c>
      <c r="W4">
        <f>J4/$M$4</f>
        <v>4.4203613657976426E-2</v>
      </c>
      <c r="X4">
        <f t="shared" ref="X4" si="12">K4/$M$4</f>
        <v>4.2796906680063876E-2</v>
      </c>
    </row>
    <row r="5" spans="1:24" x14ac:dyDescent="0.2">
      <c r="A5" t="s">
        <v>3</v>
      </c>
      <c r="B5" s="1">
        <v>144228</v>
      </c>
      <c r="C5" s="1">
        <v>176940</v>
      </c>
      <c r="D5" s="1">
        <v>74407</v>
      </c>
      <c r="E5" s="1">
        <v>76426</v>
      </c>
      <c r="F5" s="1">
        <v>26576</v>
      </c>
      <c r="G5" s="1">
        <v>28411</v>
      </c>
      <c r="H5" s="1">
        <v>8609</v>
      </c>
      <c r="I5" s="1">
        <v>8713</v>
      </c>
      <c r="J5" s="1">
        <v>6816</v>
      </c>
      <c r="K5" s="1">
        <v>3551</v>
      </c>
      <c r="M5">
        <f t="shared" si="4"/>
        <v>160584</v>
      </c>
      <c r="O5">
        <f>B5/$M$5</f>
        <v>0.89814676431026752</v>
      </c>
      <c r="P5">
        <f t="shared" ref="P5:R5" si="13">C5/$M$5</f>
        <v>1.1018532356897324</v>
      </c>
      <c r="Q5">
        <f t="shared" si="13"/>
        <v>0.46335251332635879</v>
      </c>
      <c r="R5">
        <f t="shared" si="13"/>
        <v>0.47592537239077365</v>
      </c>
      <c r="S5">
        <f>F5/$M$5</f>
        <v>0.16549593981965824</v>
      </c>
      <c r="T5">
        <f t="shared" ref="T5" si="14">G5/$M$5</f>
        <v>0.17692298111891597</v>
      </c>
      <c r="U5">
        <f>H5/$M$5</f>
        <v>5.3610571414337664E-2</v>
      </c>
      <c r="V5">
        <f t="shared" ref="V5" si="15">I5/$M$5</f>
        <v>5.4258207542469981E-2</v>
      </c>
      <c r="W5">
        <f>J5/$M$5</f>
        <v>4.2445075474518007E-2</v>
      </c>
      <c r="X5">
        <f t="shared" ref="X5" si="16">K5/$M$5</f>
        <v>2.211303741344094E-2</v>
      </c>
    </row>
    <row r="6" spans="1:24" x14ac:dyDescent="0.2">
      <c r="A6" t="s">
        <v>4</v>
      </c>
      <c r="B6" s="1">
        <v>170883</v>
      </c>
      <c r="C6" s="1">
        <v>179006</v>
      </c>
      <c r="D6" s="1">
        <v>76808</v>
      </c>
      <c r="E6" s="1">
        <v>79387</v>
      </c>
      <c r="F6" s="1">
        <v>31548</v>
      </c>
      <c r="G6" s="1">
        <v>26115</v>
      </c>
      <c r="H6" s="1">
        <v>8637</v>
      </c>
      <c r="I6" s="1">
        <v>7700</v>
      </c>
      <c r="J6" s="1">
        <v>9800</v>
      </c>
      <c r="K6" s="1">
        <v>6172</v>
      </c>
      <c r="M6">
        <f t="shared" si="4"/>
        <v>174944.5</v>
      </c>
      <c r="O6">
        <f>B6/$M$6</f>
        <v>0.97678406580372634</v>
      </c>
      <c r="P6">
        <f t="shared" ref="P6:R6" si="17">C6/$M$6</f>
        <v>1.0232159341962737</v>
      </c>
      <c r="Q6">
        <f t="shared" si="17"/>
        <v>0.43904209620765444</v>
      </c>
      <c r="R6">
        <f t="shared" si="17"/>
        <v>0.45378391432711518</v>
      </c>
      <c r="S6">
        <f>F6/$M$6</f>
        <v>0.18033147655399284</v>
      </c>
      <c r="T6">
        <f t="shared" ref="T6" si="18">G6/$M$6</f>
        <v>0.14927591321819206</v>
      </c>
      <c r="U6">
        <f>H6/$M$6</f>
        <v>4.9369943039078108E-2</v>
      </c>
      <c r="V6">
        <f t="shared" ref="V6" si="19">I6/$M$6</f>
        <v>4.4013958712620288E-2</v>
      </c>
      <c r="W6">
        <f>J6/$M$6</f>
        <v>5.6017765634244002E-2</v>
      </c>
      <c r="X6">
        <f t="shared" ref="X6" si="20">K6/$M$6</f>
        <v>3.5279760152505509E-2</v>
      </c>
    </row>
    <row r="7" spans="1:24" x14ac:dyDescent="0.2">
      <c r="A7" t="s">
        <v>5</v>
      </c>
      <c r="B7" s="1">
        <v>128033</v>
      </c>
      <c r="C7" s="1">
        <v>135207</v>
      </c>
      <c r="D7" s="1">
        <v>65575</v>
      </c>
      <c r="E7" s="1">
        <v>65745</v>
      </c>
      <c r="F7" s="1">
        <v>24000</v>
      </c>
      <c r="G7" s="1">
        <v>24214</v>
      </c>
      <c r="H7" s="1">
        <v>9717</v>
      </c>
      <c r="I7" s="1">
        <v>7091</v>
      </c>
      <c r="J7" s="1">
        <v>7739</v>
      </c>
      <c r="K7" s="1">
        <v>4926</v>
      </c>
      <c r="M7">
        <f t="shared" si="4"/>
        <v>131620</v>
      </c>
      <c r="O7">
        <f>B7/$M$7</f>
        <v>0.97274730284151345</v>
      </c>
      <c r="P7">
        <f t="shared" ref="P7:R7" si="21">C7/$M$7</f>
        <v>1.0272526971584865</v>
      </c>
      <c r="Q7">
        <f t="shared" si="21"/>
        <v>0.49821455705819784</v>
      </c>
      <c r="R7">
        <f t="shared" si="21"/>
        <v>0.49950615407992704</v>
      </c>
      <c r="S7">
        <f>F7/$M$7</f>
        <v>0.1823431089500076</v>
      </c>
      <c r="T7">
        <f t="shared" ref="T7" si="22">G7/$M$7</f>
        <v>0.1839690016714785</v>
      </c>
      <c r="U7">
        <f>H7/$M$7</f>
        <v>7.3826166236134333E-2</v>
      </c>
      <c r="V7">
        <f t="shared" ref="V7" si="23">I7/$M$7</f>
        <v>5.3874791065187659E-2</v>
      </c>
      <c r="W7">
        <f>J7/$M$7</f>
        <v>5.8798055006837865E-2</v>
      </c>
      <c r="X7">
        <f t="shared" ref="X7" si="24">K7/$M$7</f>
        <v>3.7425923111989057E-2</v>
      </c>
    </row>
    <row r="8" spans="1:24" x14ac:dyDescent="0.2">
      <c r="A8" t="s">
        <v>6</v>
      </c>
      <c r="B8" s="1">
        <v>846155</v>
      </c>
      <c r="C8" s="1">
        <v>993490</v>
      </c>
      <c r="D8" s="1">
        <v>455035</v>
      </c>
      <c r="E8" s="1">
        <v>488892</v>
      </c>
      <c r="F8" s="1">
        <v>168268</v>
      </c>
      <c r="G8" s="1">
        <v>178998</v>
      </c>
      <c r="H8" s="1">
        <v>93778</v>
      </c>
      <c r="I8" s="1">
        <v>76136</v>
      </c>
      <c r="J8" s="1">
        <v>71940</v>
      </c>
      <c r="K8" s="1">
        <v>69901</v>
      </c>
      <c r="M8">
        <f>AVERAGE(B8:C8)</f>
        <v>919822.5</v>
      </c>
      <c r="O8">
        <f>B8/$M$8</f>
        <v>0.91991117851542015</v>
      </c>
      <c r="P8">
        <f t="shared" ref="P8:R8" si="25">C8/$M$8</f>
        <v>1.0800888214845799</v>
      </c>
      <c r="Q8">
        <f t="shared" si="25"/>
        <v>0.49469870545675931</v>
      </c>
      <c r="R8">
        <f t="shared" si="25"/>
        <v>0.53150689399313455</v>
      </c>
      <c r="S8">
        <f>F8/$M$8</f>
        <v>0.18293529458129149</v>
      </c>
      <c r="T8">
        <f t="shared" ref="T8" si="26">G8/$M$8</f>
        <v>0.19460058870053734</v>
      </c>
      <c r="U8">
        <f>H8/$M$8</f>
        <v>0.10195227883640594</v>
      </c>
      <c r="V8">
        <f t="shared" ref="V8" si="27">I8/$M$8</f>
        <v>8.2772491431770803E-2</v>
      </c>
      <c r="W8">
        <f>J8/$M$8</f>
        <v>7.821074174636955E-2</v>
      </c>
      <c r="X8">
        <f t="shared" ref="X8" si="28">K8/$M$8</f>
        <v>7.5994009713830663E-2</v>
      </c>
    </row>
    <row r="9" spans="1:24" x14ac:dyDescent="0.2">
      <c r="A9" t="s">
        <v>5</v>
      </c>
      <c r="B9" s="1">
        <v>920478</v>
      </c>
      <c r="C9" s="1">
        <v>1174706</v>
      </c>
      <c r="D9" s="1">
        <v>604829</v>
      </c>
      <c r="E9" s="1">
        <v>463526</v>
      </c>
      <c r="F9" s="1">
        <v>181331</v>
      </c>
      <c r="G9" s="1">
        <v>174139</v>
      </c>
      <c r="H9" s="1">
        <v>92448</v>
      </c>
      <c r="I9" s="1">
        <v>94036</v>
      </c>
      <c r="J9" s="1">
        <v>100516</v>
      </c>
      <c r="K9" s="1">
        <v>73562</v>
      </c>
      <c r="M9">
        <f t="shared" si="4"/>
        <v>1047592</v>
      </c>
      <c r="O9">
        <f>B9/$M$9</f>
        <v>0.87866077633277073</v>
      </c>
      <c r="P9">
        <f t="shared" ref="P9:R9" si="29">C9/$M$9</f>
        <v>1.1213392236672293</v>
      </c>
      <c r="Q9">
        <f t="shared" si="29"/>
        <v>0.57735167889789152</v>
      </c>
      <c r="R9">
        <f t="shared" si="29"/>
        <v>0.44246806008446038</v>
      </c>
      <c r="S9">
        <f>F9/$M$9</f>
        <v>0.17309315076861984</v>
      </c>
      <c r="T9">
        <f t="shared" ref="T9" si="30">G9/$M$9</f>
        <v>0.16622788261078741</v>
      </c>
      <c r="U9">
        <f>H9/$M$9</f>
        <v>8.8248096587220978E-2</v>
      </c>
      <c r="V9">
        <f t="shared" ref="V9" si="31">I9/$M$9</f>
        <v>8.9763953905719021E-2</v>
      </c>
      <c r="W9">
        <f>J9/$M$9</f>
        <v>9.5949568152486842E-2</v>
      </c>
      <c r="X9">
        <f t="shared" ref="X9" si="32">K9/$M$9</f>
        <v>7.0220085682212163E-2</v>
      </c>
    </row>
    <row r="10" spans="1:24" x14ac:dyDescent="0.2">
      <c r="B10" s="1"/>
      <c r="C10" s="1"/>
      <c r="D10" s="1"/>
      <c r="E10" s="1"/>
      <c r="F10" s="1"/>
      <c r="G10" s="1"/>
      <c r="H10" s="1"/>
      <c r="I10" s="1"/>
      <c r="J10" s="1"/>
      <c r="K10" s="1"/>
    </row>
    <row r="12" spans="1:24" x14ac:dyDescent="0.2">
      <c r="A12" t="s">
        <v>0</v>
      </c>
      <c r="B12" s="1">
        <v>2021521</v>
      </c>
      <c r="C12" s="1">
        <v>1849205</v>
      </c>
      <c r="D12" s="1">
        <v>1458636</v>
      </c>
      <c r="E12" s="1">
        <v>1344050</v>
      </c>
      <c r="F12" s="1">
        <v>251845</v>
      </c>
      <c r="G12" s="1">
        <v>252363</v>
      </c>
      <c r="H12" s="1">
        <v>79787</v>
      </c>
      <c r="I12" s="1">
        <v>75535</v>
      </c>
      <c r="J12" s="1">
        <v>91481</v>
      </c>
      <c r="K12" s="1">
        <v>79511</v>
      </c>
      <c r="M12">
        <f t="shared" si="4"/>
        <v>1935363</v>
      </c>
      <c r="O12">
        <f>B12/$M$12</f>
        <v>1.0445177467999542</v>
      </c>
      <c r="P12">
        <f t="shared" ref="P12:X12" si="33">C12/$M$12</f>
        <v>0.95548225320004565</v>
      </c>
      <c r="Q12">
        <f t="shared" si="33"/>
        <v>0.75367566704540701</v>
      </c>
      <c r="R12">
        <f t="shared" si="33"/>
        <v>0.69446920293505665</v>
      </c>
      <c r="S12">
        <f t="shared" si="33"/>
        <v>0.1301280431629622</v>
      </c>
      <c r="T12">
        <f t="shared" si="33"/>
        <v>0.13039569321104102</v>
      </c>
      <c r="U12">
        <f t="shared" si="33"/>
        <v>4.1225857888158447E-2</v>
      </c>
      <c r="V12">
        <f t="shared" si="33"/>
        <v>3.902885401860013E-2</v>
      </c>
      <c r="W12">
        <f t="shared" si="33"/>
        <v>4.7268135228378347E-2</v>
      </c>
      <c r="X12">
        <f t="shared" si="33"/>
        <v>4.1083248982232271E-2</v>
      </c>
    </row>
    <row r="13" spans="1:24" x14ac:dyDescent="0.2">
      <c r="A13" t="s">
        <v>1</v>
      </c>
      <c r="B13" s="1">
        <v>1212440</v>
      </c>
      <c r="C13" s="1">
        <v>1326687</v>
      </c>
      <c r="D13" s="1">
        <v>813943</v>
      </c>
      <c r="E13" s="1">
        <v>722677</v>
      </c>
      <c r="F13" s="1">
        <v>169091</v>
      </c>
      <c r="G13" s="1">
        <v>110866</v>
      </c>
      <c r="H13" s="1">
        <v>49747</v>
      </c>
      <c r="I13" s="1">
        <v>45832</v>
      </c>
      <c r="J13" s="1">
        <v>35795</v>
      </c>
      <c r="K13" s="1">
        <v>45055</v>
      </c>
      <c r="M13">
        <f t="shared" si="4"/>
        <v>1269563.5</v>
      </c>
      <c r="O13">
        <f>B13/$M$13</f>
        <v>0.95500540146278623</v>
      </c>
      <c r="P13">
        <f t="shared" ref="P13:X13" si="34">C13/$M$13</f>
        <v>1.0449945985372138</v>
      </c>
      <c r="Q13">
        <f t="shared" si="34"/>
        <v>0.64112035357034125</v>
      </c>
      <c r="R13">
        <f t="shared" si="34"/>
        <v>0.56923265358526765</v>
      </c>
      <c r="S13">
        <f t="shared" si="34"/>
        <v>0.13318829660745601</v>
      </c>
      <c r="T13">
        <f t="shared" si="34"/>
        <v>8.7326077033563113E-2</v>
      </c>
      <c r="U13">
        <f t="shared" si="34"/>
        <v>3.9184333828122815E-2</v>
      </c>
      <c r="V13">
        <f t="shared" si="34"/>
        <v>3.610059677991688E-2</v>
      </c>
      <c r="W13">
        <f t="shared" si="34"/>
        <v>2.8194729920953145E-2</v>
      </c>
      <c r="X13">
        <f t="shared" si="34"/>
        <v>3.5488575404066046E-2</v>
      </c>
    </row>
    <row r="14" spans="1:24" x14ac:dyDescent="0.2">
      <c r="A14" t="s">
        <v>2</v>
      </c>
      <c r="B14" s="1">
        <v>1347562</v>
      </c>
      <c r="C14" s="1">
        <v>1310958</v>
      </c>
      <c r="D14" s="1">
        <v>809875</v>
      </c>
      <c r="E14" s="1">
        <v>760360</v>
      </c>
      <c r="F14" s="1">
        <v>141387</v>
      </c>
      <c r="G14" s="1">
        <v>128543</v>
      </c>
      <c r="H14" s="1">
        <v>44425</v>
      </c>
      <c r="I14" s="1">
        <v>56360</v>
      </c>
      <c r="J14" s="1">
        <v>53507</v>
      </c>
      <c r="K14" s="1">
        <v>56408</v>
      </c>
      <c r="M14">
        <f t="shared" si="4"/>
        <v>1329260</v>
      </c>
      <c r="O14">
        <f>B14/$M$14</f>
        <v>1.0137685629598423</v>
      </c>
      <c r="P14">
        <f t="shared" ref="P14:X14" si="35">C14/$M$14</f>
        <v>0.9862314370401577</v>
      </c>
      <c r="Q14">
        <f t="shared" si="35"/>
        <v>0.60926756240314162</v>
      </c>
      <c r="R14">
        <f t="shared" si="35"/>
        <v>0.57201751350375396</v>
      </c>
      <c r="S14">
        <f t="shared" si="35"/>
        <v>0.10636519567278034</v>
      </c>
      <c r="T14">
        <f t="shared" si="35"/>
        <v>9.6702676677248994E-2</v>
      </c>
      <c r="U14">
        <f t="shared" si="35"/>
        <v>3.3420850698885091E-2</v>
      </c>
      <c r="V14">
        <f t="shared" si="35"/>
        <v>4.2399530565878758E-2</v>
      </c>
      <c r="W14">
        <f t="shared" si="35"/>
        <v>4.0253223598092171E-2</v>
      </c>
      <c r="X14">
        <f t="shared" si="35"/>
        <v>4.2435640882897252E-2</v>
      </c>
    </row>
    <row r="15" spans="1:24" x14ac:dyDescent="0.2">
      <c r="A15" t="s">
        <v>3</v>
      </c>
      <c r="B15" s="1">
        <v>1356505</v>
      </c>
      <c r="C15" s="1">
        <v>1634193</v>
      </c>
      <c r="D15" s="1">
        <v>1107592</v>
      </c>
      <c r="E15" s="1">
        <v>809238</v>
      </c>
      <c r="F15" s="1">
        <v>140525</v>
      </c>
      <c r="G15" s="1">
        <v>127428</v>
      </c>
      <c r="H15" s="1">
        <v>49096</v>
      </c>
      <c r="I15" s="1">
        <v>56135</v>
      </c>
      <c r="J15" s="1">
        <v>67247</v>
      </c>
      <c r="K15" s="1">
        <v>51186</v>
      </c>
      <c r="M15">
        <f t="shared" si="4"/>
        <v>1495349</v>
      </c>
      <c r="O15">
        <f>B15/$M$15</f>
        <v>0.90714943468046594</v>
      </c>
      <c r="P15">
        <f t="shared" ref="P15:X15" si="36">C15/$M$15</f>
        <v>1.0928505653195342</v>
      </c>
      <c r="Q15">
        <f t="shared" si="36"/>
        <v>0.7406913035017243</v>
      </c>
      <c r="R15">
        <f t="shared" si="36"/>
        <v>0.54116998774199199</v>
      </c>
      <c r="S15">
        <f t="shared" si="36"/>
        <v>9.3974717607729033E-2</v>
      </c>
      <c r="T15">
        <f t="shared" si="36"/>
        <v>8.5216227114874185E-2</v>
      </c>
      <c r="U15">
        <f t="shared" si="36"/>
        <v>3.2832469209529015E-2</v>
      </c>
      <c r="V15">
        <f t="shared" si="36"/>
        <v>3.7539731527556443E-2</v>
      </c>
      <c r="W15">
        <f t="shared" si="36"/>
        <v>4.4970772709247139E-2</v>
      </c>
      <c r="X15">
        <f t="shared" si="36"/>
        <v>3.4230136242442401E-2</v>
      </c>
    </row>
    <row r="16" spans="1:24" x14ac:dyDescent="0.2">
      <c r="A16" t="s">
        <v>4</v>
      </c>
      <c r="B16" s="1">
        <v>1525892</v>
      </c>
      <c r="C16" s="1">
        <v>1682080</v>
      </c>
      <c r="D16" s="1">
        <v>999687</v>
      </c>
      <c r="E16" s="1">
        <v>810087</v>
      </c>
      <c r="F16" s="1">
        <v>155356</v>
      </c>
      <c r="G16" s="1">
        <v>149826</v>
      </c>
      <c r="H16" s="1">
        <v>66587</v>
      </c>
      <c r="I16" s="1">
        <v>64870</v>
      </c>
      <c r="J16" s="1">
        <v>84865</v>
      </c>
      <c r="K16" s="1">
        <v>96155</v>
      </c>
      <c r="M16">
        <f t="shared" si="4"/>
        <v>1603986</v>
      </c>
      <c r="O16">
        <f>B16/$M$16</f>
        <v>0.95131254262817755</v>
      </c>
      <c r="P16">
        <f t="shared" ref="P16:X16" si="37">C16/$M$16</f>
        <v>1.0486874573718223</v>
      </c>
      <c r="Q16">
        <f t="shared" si="37"/>
        <v>0.62325169920435719</v>
      </c>
      <c r="R16">
        <f t="shared" si="37"/>
        <v>0.5050461787072954</v>
      </c>
      <c r="S16">
        <f t="shared" si="37"/>
        <v>9.6856206974375095E-2</v>
      </c>
      <c r="T16">
        <f t="shared" si="37"/>
        <v>9.3408545959877451E-2</v>
      </c>
      <c r="U16">
        <f t="shared" si="37"/>
        <v>4.1513454606212273E-2</v>
      </c>
      <c r="V16">
        <f t="shared" si="37"/>
        <v>4.0442996385255232E-2</v>
      </c>
      <c r="W16">
        <f t="shared" si="37"/>
        <v>5.290881591235834E-2</v>
      </c>
      <c r="X16">
        <f t="shared" si="37"/>
        <v>5.994753071410848E-2</v>
      </c>
    </row>
    <row r="17" spans="1:24" x14ac:dyDescent="0.2">
      <c r="A17" t="s">
        <v>5</v>
      </c>
      <c r="B17" s="1">
        <v>1261913</v>
      </c>
      <c r="C17" s="1">
        <v>1538477</v>
      </c>
      <c r="D17" s="1">
        <v>1005605</v>
      </c>
      <c r="E17" s="1">
        <v>757657</v>
      </c>
      <c r="F17" s="1">
        <v>168481</v>
      </c>
      <c r="G17" s="1">
        <v>141862</v>
      </c>
      <c r="H17" s="1">
        <v>60868</v>
      </c>
      <c r="I17" s="1">
        <v>62787</v>
      </c>
      <c r="J17" s="1">
        <v>69182</v>
      </c>
      <c r="K17" s="1">
        <v>71803</v>
      </c>
      <c r="M17">
        <f t="shared" si="4"/>
        <v>1400195</v>
      </c>
      <c r="O17">
        <f>B17/$M$17</f>
        <v>0.90124089858912504</v>
      </c>
      <c r="P17">
        <f t="shared" ref="P17:X17" si="38">C17/$M$17</f>
        <v>1.0987591014108748</v>
      </c>
      <c r="Q17">
        <f t="shared" si="38"/>
        <v>0.71818925221129915</v>
      </c>
      <c r="R17">
        <f t="shared" si="38"/>
        <v>0.54110820278604055</v>
      </c>
      <c r="S17">
        <f t="shared" si="38"/>
        <v>0.12032681162266684</v>
      </c>
      <c r="T17">
        <f t="shared" si="38"/>
        <v>0.10131588814415135</v>
      </c>
      <c r="U17">
        <f t="shared" si="38"/>
        <v>4.3471087955606183E-2</v>
      </c>
      <c r="V17">
        <f t="shared" si="38"/>
        <v>4.4841611346990953E-2</v>
      </c>
      <c r="W17">
        <f t="shared" si="38"/>
        <v>4.9408832341209616E-2</v>
      </c>
      <c r="X17">
        <f t="shared" si="38"/>
        <v>5.128071447191284E-2</v>
      </c>
    </row>
    <row r="18" spans="1:24" x14ac:dyDescent="0.2">
      <c r="A18" t="s">
        <v>6</v>
      </c>
      <c r="B18" s="1">
        <v>1207246</v>
      </c>
      <c r="C18" s="1">
        <v>1260683</v>
      </c>
      <c r="D18" s="1">
        <v>1001312</v>
      </c>
      <c r="E18" s="1">
        <v>763831</v>
      </c>
      <c r="F18" s="1">
        <v>136807</v>
      </c>
      <c r="G18" s="1">
        <v>156733</v>
      </c>
      <c r="H18" s="1">
        <v>54037</v>
      </c>
      <c r="I18" s="1">
        <v>60775</v>
      </c>
      <c r="J18" s="1">
        <v>50686</v>
      </c>
      <c r="K18" s="1">
        <v>43036</v>
      </c>
      <c r="M18">
        <f t="shared" si="4"/>
        <v>1233964.5</v>
      </c>
      <c r="O18">
        <f>B18/$M$18</f>
        <v>0.97834743219922449</v>
      </c>
      <c r="P18">
        <f t="shared" ref="P18:X18" si="39">C18/$M$18</f>
        <v>1.0216525678007755</v>
      </c>
      <c r="Q18">
        <f t="shared" si="39"/>
        <v>0.81145932480229377</v>
      </c>
      <c r="R18">
        <f t="shared" si="39"/>
        <v>0.61900565210749581</v>
      </c>
      <c r="S18">
        <f t="shared" si="39"/>
        <v>0.11086785721955535</v>
      </c>
      <c r="T18">
        <f t="shared" si="39"/>
        <v>0.12701580961202694</v>
      </c>
      <c r="U18">
        <f t="shared" si="39"/>
        <v>4.3791373252634089E-2</v>
      </c>
      <c r="V18">
        <f t="shared" si="39"/>
        <v>4.9251822074297923E-2</v>
      </c>
      <c r="W18">
        <f t="shared" si="39"/>
        <v>4.1075735971334668E-2</v>
      </c>
      <c r="X18">
        <f t="shared" si="39"/>
        <v>3.4876205920024439E-2</v>
      </c>
    </row>
    <row r="19" spans="1:24" x14ac:dyDescent="0.2">
      <c r="A19" t="s">
        <v>5</v>
      </c>
      <c r="B19" s="1">
        <v>823675</v>
      </c>
      <c r="C19" s="1">
        <v>1244217</v>
      </c>
      <c r="D19" s="1">
        <v>1036715</v>
      </c>
      <c r="E19" s="1">
        <v>964670</v>
      </c>
      <c r="F19" s="1">
        <v>130076</v>
      </c>
      <c r="G19" s="1">
        <v>158738</v>
      </c>
      <c r="H19" s="1">
        <v>60762</v>
      </c>
      <c r="I19" s="1">
        <v>66383</v>
      </c>
      <c r="J19" s="1">
        <v>53381</v>
      </c>
      <c r="K19" s="1">
        <v>59397</v>
      </c>
      <c r="M19">
        <f t="shared" si="4"/>
        <v>1033946</v>
      </c>
      <c r="O19">
        <f>B19/$M$19</f>
        <v>0.79663251272310154</v>
      </c>
      <c r="P19">
        <f t="shared" ref="P19:X19" si="40">C19/$M$19</f>
        <v>1.2033674872768985</v>
      </c>
      <c r="Q19">
        <f t="shared" si="40"/>
        <v>1.0026780895714089</v>
      </c>
      <c r="R19">
        <f t="shared" si="40"/>
        <v>0.93299843512136993</v>
      </c>
      <c r="S19">
        <f t="shared" si="40"/>
        <v>0.12580540956684391</v>
      </c>
      <c r="T19">
        <f t="shared" si="40"/>
        <v>0.15352639306114632</v>
      </c>
      <c r="U19">
        <f t="shared" si="40"/>
        <v>5.8767092285283755E-2</v>
      </c>
      <c r="V19">
        <f t="shared" si="40"/>
        <v>6.4203546413449053E-2</v>
      </c>
      <c r="W19">
        <f t="shared" si="40"/>
        <v>5.1628421600354371E-2</v>
      </c>
      <c r="X19">
        <f t="shared" si="40"/>
        <v>5.7446907285293426E-2</v>
      </c>
    </row>
    <row r="21" spans="1:24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4" x14ac:dyDescent="0.2">
      <c r="A22" t="s">
        <v>0</v>
      </c>
      <c r="B22" s="1">
        <v>1480314</v>
      </c>
      <c r="C22" s="1">
        <v>1327919</v>
      </c>
      <c r="D22" s="1">
        <v>1641369</v>
      </c>
      <c r="E22" s="1">
        <v>1805346</v>
      </c>
      <c r="F22" s="1">
        <v>610551</v>
      </c>
      <c r="G22" s="1">
        <v>653978</v>
      </c>
      <c r="H22" s="1">
        <v>141818</v>
      </c>
      <c r="I22" s="1">
        <v>103205</v>
      </c>
      <c r="J22" s="1">
        <v>99631</v>
      </c>
      <c r="K22" s="1">
        <v>86998</v>
      </c>
      <c r="M22">
        <f t="shared" si="4"/>
        <v>1404116.5</v>
      </c>
      <c r="O22">
        <f>B22/$M$22</f>
        <v>1.0542672207042649</v>
      </c>
      <c r="P22">
        <f t="shared" ref="P22:X22" si="41">C22/$M$22</f>
        <v>0.94573277929573507</v>
      </c>
      <c r="Q22">
        <f t="shared" si="41"/>
        <v>1.1689692415123674</v>
      </c>
      <c r="R22">
        <f t="shared" si="41"/>
        <v>1.2857522862241131</v>
      </c>
      <c r="S22">
        <f t="shared" si="41"/>
        <v>0.43482930369381745</v>
      </c>
      <c r="T22">
        <f t="shared" si="41"/>
        <v>0.46575764902698602</v>
      </c>
      <c r="U22">
        <f t="shared" si="41"/>
        <v>0.10100159067997563</v>
      </c>
      <c r="V22">
        <f t="shared" si="41"/>
        <v>7.3501735789017503E-2</v>
      </c>
      <c r="W22">
        <f t="shared" si="41"/>
        <v>7.0956362951364788E-2</v>
      </c>
      <c r="X22">
        <f t="shared" si="41"/>
        <v>6.1959246259124509E-2</v>
      </c>
    </row>
    <row r="23" spans="1:24" x14ac:dyDescent="0.2">
      <c r="A23" t="s">
        <v>1</v>
      </c>
      <c r="B23" s="1">
        <v>924481</v>
      </c>
      <c r="C23" s="1">
        <v>799645</v>
      </c>
      <c r="D23" s="1">
        <v>743942</v>
      </c>
      <c r="E23" s="1">
        <v>631644</v>
      </c>
      <c r="F23" s="1">
        <v>298574</v>
      </c>
      <c r="G23" s="1">
        <v>277345</v>
      </c>
      <c r="H23" s="1">
        <v>84369</v>
      </c>
      <c r="I23" s="1">
        <v>54800</v>
      </c>
      <c r="J23" s="1">
        <v>52060</v>
      </c>
      <c r="K23" s="1">
        <v>44941</v>
      </c>
      <c r="M23">
        <f t="shared" si="4"/>
        <v>862063</v>
      </c>
      <c r="O23">
        <f>B23/$M$23</f>
        <v>1.0724053810452367</v>
      </c>
      <c r="P23">
        <f t="shared" ref="P23:X23" si="42">C23/$M$23</f>
        <v>0.92759461895476314</v>
      </c>
      <c r="Q23">
        <f t="shared" si="42"/>
        <v>0.86297869181254738</v>
      </c>
      <c r="R23">
        <f t="shared" si="42"/>
        <v>0.7327121103678037</v>
      </c>
      <c r="S23">
        <f t="shared" si="42"/>
        <v>0.3463482367297982</v>
      </c>
      <c r="T23">
        <f t="shared" si="42"/>
        <v>0.32172242631919012</v>
      </c>
      <c r="U23">
        <f t="shared" si="42"/>
        <v>9.7868717251523379E-2</v>
      </c>
      <c r="V23">
        <f t="shared" si="42"/>
        <v>6.356843989360407E-2</v>
      </c>
      <c r="W23">
        <f t="shared" si="42"/>
        <v>6.0390017898923863E-2</v>
      </c>
      <c r="X23">
        <f t="shared" si="42"/>
        <v>5.2131920752891608E-2</v>
      </c>
    </row>
    <row r="24" spans="1:24" x14ac:dyDescent="0.2">
      <c r="A24" t="s">
        <v>2</v>
      </c>
      <c r="B24" s="1">
        <v>1457068</v>
      </c>
      <c r="C24" s="1">
        <v>882241</v>
      </c>
      <c r="D24" s="1">
        <v>766446</v>
      </c>
      <c r="E24" s="1">
        <v>724268</v>
      </c>
      <c r="F24" s="1">
        <v>248280</v>
      </c>
      <c r="G24" s="1">
        <v>290888</v>
      </c>
      <c r="H24" s="1">
        <v>80199</v>
      </c>
      <c r="I24" s="1">
        <v>71638</v>
      </c>
      <c r="J24" s="1">
        <v>53281</v>
      </c>
      <c r="K24" s="1">
        <v>41005</v>
      </c>
      <c r="M24">
        <f t="shared" si="4"/>
        <v>1169654.5</v>
      </c>
      <c r="O24">
        <f>B24/$M$24</f>
        <v>1.2457251265224047</v>
      </c>
      <c r="P24">
        <f t="shared" ref="P24:X24" si="43">C24/$M$24</f>
        <v>0.75427487347759525</v>
      </c>
      <c r="Q24">
        <f t="shared" si="43"/>
        <v>0.65527555359296275</v>
      </c>
      <c r="R24">
        <f t="shared" si="43"/>
        <v>0.61921533239088977</v>
      </c>
      <c r="S24">
        <f t="shared" si="43"/>
        <v>0.21226781070820486</v>
      </c>
      <c r="T24">
        <f t="shared" si="43"/>
        <v>0.24869566183860276</v>
      </c>
      <c r="U24">
        <f t="shared" si="43"/>
        <v>6.8566401445897054E-2</v>
      </c>
      <c r="V24">
        <f t="shared" si="43"/>
        <v>6.1247146058943047E-2</v>
      </c>
      <c r="W24">
        <f t="shared" si="43"/>
        <v>4.5552767932752793E-2</v>
      </c>
      <c r="X24">
        <f t="shared" si="43"/>
        <v>3.5057360955735216E-2</v>
      </c>
    </row>
    <row r="25" spans="1:24" x14ac:dyDescent="0.2">
      <c r="A25" t="s">
        <v>3</v>
      </c>
      <c r="B25" s="1">
        <v>1095229</v>
      </c>
      <c r="C25" s="1">
        <v>855414</v>
      </c>
      <c r="D25" s="1">
        <v>791842</v>
      </c>
      <c r="E25" s="1">
        <v>634926</v>
      </c>
      <c r="F25" s="1">
        <v>214322</v>
      </c>
      <c r="G25" s="1">
        <v>238362</v>
      </c>
      <c r="H25" s="1">
        <v>82939</v>
      </c>
      <c r="I25" s="1">
        <v>69442</v>
      </c>
      <c r="J25" s="1">
        <v>42231</v>
      </c>
      <c r="K25" s="1">
        <v>36304</v>
      </c>
      <c r="M25">
        <f t="shared" si="4"/>
        <v>975321.5</v>
      </c>
      <c r="O25">
        <f>B25/$M$25</f>
        <v>1.1229415121065207</v>
      </c>
      <c r="P25">
        <f t="shared" ref="P25:X25" si="44">C25/$M$25</f>
        <v>0.87705848789347918</v>
      </c>
      <c r="Q25">
        <f t="shared" si="44"/>
        <v>0.81187792948273985</v>
      </c>
      <c r="R25">
        <f t="shared" si="44"/>
        <v>0.65099149357417019</v>
      </c>
      <c r="S25">
        <f t="shared" si="44"/>
        <v>0.21974497640008961</v>
      </c>
      <c r="T25">
        <f t="shared" si="44"/>
        <v>0.24439325904330009</v>
      </c>
      <c r="U25">
        <f t="shared" si="44"/>
        <v>8.5037600422014692E-2</v>
      </c>
      <c r="V25">
        <f t="shared" si="44"/>
        <v>7.1199086660142324E-2</v>
      </c>
      <c r="W25">
        <f t="shared" si="44"/>
        <v>4.3299568398728012E-2</v>
      </c>
      <c r="X25">
        <f t="shared" si="44"/>
        <v>3.7222597881826656E-2</v>
      </c>
    </row>
    <row r="26" spans="1:24" x14ac:dyDescent="0.2">
      <c r="A26" t="s">
        <v>4</v>
      </c>
      <c r="B26" s="1">
        <v>1429502</v>
      </c>
      <c r="C26" s="1">
        <v>1243895</v>
      </c>
      <c r="D26" s="1">
        <v>974232</v>
      </c>
      <c r="E26" s="1">
        <v>865478</v>
      </c>
      <c r="F26" s="1">
        <v>244195</v>
      </c>
      <c r="G26" s="1">
        <v>234350</v>
      </c>
      <c r="H26" s="1">
        <v>107508</v>
      </c>
      <c r="I26" s="1">
        <v>86290</v>
      </c>
      <c r="J26" s="1">
        <v>46876</v>
      </c>
      <c r="K26" s="1">
        <v>44591</v>
      </c>
      <c r="M26">
        <f t="shared" si="4"/>
        <v>1336698.5</v>
      </c>
      <c r="O26">
        <f>B26/$M$26</f>
        <v>1.0694273989235419</v>
      </c>
      <c r="P26">
        <f t="shared" ref="P26:X26" si="45">C26/$M$26</f>
        <v>0.93057260107645812</v>
      </c>
      <c r="Q26">
        <f t="shared" si="45"/>
        <v>0.728834512794022</v>
      </c>
      <c r="R26">
        <f t="shared" si="45"/>
        <v>0.64747435566060707</v>
      </c>
      <c r="S26">
        <f t="shared" si="45"/>
        <v>0.18268517545280405</v>
      </c>
      <c r="T26">
        <f t="shared" si="45"/>
        <v>0.1753200141991631</v>
      </c>
      <c r="U26">
        <f t="shared" si="45"/>
        <v>8.0428009756874863E-2</v>
      </c>
      <c r="V26">
        <f t="shared" si="45"/>
        <v>6.4554572328763743E-2</v>
      </c>
      <c r="W26">
        <f t="shared" si="45"/>
        <v>3.5068491510987704E-2</v>
      </c>
      <c r="X26">
        <f t="shared" si="45"/>
        <v>3.3359055912758187E-2</v>
      </c>
    </row>
    <row r="27" spans="1:24" x14ac:dyDescent="0.2">
      <c r="A27" t="s">
        <v>5</v>
      </c>
      <c r="B27" s="1">
        <v>1702570</v>
      </c>
      <c r="C27" s="1">
        <v>1347176</v>
      </c>
      <c r="D27" s="1">
        <v>968242</v>
      </c>
      <c r="E27" s="1">
        <v>898686</v>
      </c>
      <c r="F27" s="1">
        <v>295348</v>
      </c>
      <c r="G27" s="1">
        <v>234794</v>
      </c>
      <c r="H27" s="1">
        <v>90712</v>
      </c>
      <c r="I27" s="1">
        <v>72539</v>
      </c>
      <c r="J27" s="1">
        <v>47174</v>
      </c>
      <c r="K27" s="1">
        <v>39618</v>
      </c>
      <c r="M27">
        <f t="shared" si="4"/>
        <v>1524873</v>
      </c>
      <c r="O27">
        <f>B27/$M$27</f>
        <v>1.1165323276102337</v>
      </c>
      <c r="P27">
        <f t="shared" ref="P27:X27" si="46">C27/$M$27</f>
        <v>0.8834676723897662</v>
      </c>
      <c r="Q27">
        <f t="shared" si="46"/>
        <v>0.63496566599316795</v>
      </c>
      <c r="R27">
        <f t="shared" si="46"/>
        <v>0.58935137549159833</v>
      </c>
      <c r="S27">
        <f t="shared" si="46"/>
        <v>0.19368694966728378</v>
      </c>
      <c r="T27">
        <f t="shared" si="46"/>
        <v>0.15397610161633132</v>
      </c>
      <c r="U27">
        <f t="shared" si="46"/>
        <v>5.9488232790534029E-2</v>
      </c>
      <c r="V27">
        <f t="shared" si="46"/>
        <v>4.7570518987482893E-2</v>
      </c>
      <c r="W27">
        <f t="shared" si="46"/>
        <v>3.0936346830195038E-2</v>
      </c>
      <c r="X27">
        <f t="shared" si="46"/>
        <v>2.5981180072045345E-2</v>
      </c>
    </row>
    <row r="28" spans="1:24" x14ac:dyDescent="0.2">
      <c r="A28" t="s">
        <v>6</v>
      </c>
      <c r="B28" s="1">
        <v>1298898</v>
      </c>
      <c r="C28" s="1">
        <v>959290</v>
      </c>
      <c r="D28" s="1">
        <v>858484</v>
      </c>
      <c r="E28" s="1">
        <v>967586</v>
      </c>
      <c r="F28" s="1">
        <v>304911</v>
      </c>
      <c r="G28" s="1">
        <v>225776</v>
      </c>
      <c r="H28" s="1">
        <v>111682</v>
      </c>
      <c r="I28" s="1">
        <v>99752</v>
      </c>
      <c r="J28" s="1">
        <v>77966</v>
      </c>
      <c r="K28" s="1">
        <v>58129</v>
      </c>
      <c r="M28">
        <f t="shared" si="4"/>
        <v>1129094</v>
      </c>
      <c r="O28">
        <f>B28/$M$28</f>
        <v>1.1503896044084903</v>
      </c>
      <c r="P28">
        <f t="shared" ref="P28:X28" si="47">C28/$M$28</f>
        <v>0.84961039559150964</v>
      </c>
      <c r="Q28">
        <f t="shared" si="47"/>
        <v>0.76032996366998673</v>
      </c>
      <c r="R28">
        <f t="shared" si="47"/>
        <v>0.85695787950338942</v>
      </c>
      <c r="S28">
        <f t="shared" si="47"/>
        <v>0.27004926073471297</v>
      </c>
      <c r="T28">
        <f t="shared" si="47"/>
        <v>0.19996209350151536</v>
      </c>
      <c r="U28">
        <f t="shared" si="47"/>
        <v>9.8912933732709582E-2</v>
      </c>
      <c r="V28">
        <f t="shared" si="47"/>
        <v>8.834694011304639E-2</v>
      </c>
      <c r="W28">
        <f t="shared" si="47"/>
        <v>6.9051823851689939E-2</v>
      </c>
      <c r="X28">
        <f t="shared" si="47"/>
        <v>5.1482870336747873E-2</v>
      </c>
    </row>
    <row r="29" spans="1:24" x14ac:dyDescent="0.2">
      <c r="A29" t="s">
        <v>5</v>
      </c>
      <c r="B29" s="1">
        <v>2387826</v>
      </c>
      <c r="C29" s="1">
        <v>2113778</v>
      </c>
      <c r="D29" s="1">
        <v>1495266</v>
      </c>
      <c r="E29" s="1">
        <v>1895076</v>
      </c>
      <c r="F29" s="1">
        <v>506828</v>
      </c>
      <c r="G29" s="1">
        <v>421555</v>
      </c>
      <c r="H29" s="1">
        <v>110678</v>
      </c>
      <c r="I29" s="1">
        <v>119588</v>
      </c>
      <c r="J29" s="1">
        <v>114174</v>
      </c>
      <c r="K29" s="1">
        <v>103111</v>
      </c>
      <c r="M29">
        <f t="shared" si="4"/>
        <v>2250802</v>
      </c>
      <c r="O29">
        <f>B29/$M$29</f>
        <v>1.0608778559820011</v>
      </c>
      <c r="P29">
        <f t="shared" ref="P29:X29" si="48">C29/$M$29</f>
        <v>0.93912214401799887</v>
      </c>
      <c r="Q29">
        <f t="shared" si="48"/>
        <v>0.66432587140050525</v>
      </c>
      <c r="R29">
        <f t="shared" si="48"/>
        <v>0.8419558895007202</v>
      </c>
      <c r="S29">
        <f t="shared" si="48"/>
        <v>0.22517662593155685</v>
      </c>
      <c r="T29">
        <f t="shared" si="48"/>
        <v>0.18729101893458422</v>
      </c>
      <c r="U29">
        <f t="shared" si="48"/>
        <v>4.9172694888310921E-2</v>
      </c>
      <c r="V29">
        <f t="shared" si="48"/>
        <v>5.3131283871260114E-2</v>
      </c>
      <c r="W29">
        <f t="shared" si="48"/>
        <v>5.0725919027973139E-2</v>
      </c>
      <c r="X29">
        <f t="shared" si="48"/>
        <v>4.5810782112331513E-2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FDEF-C8E9-5E40-82A3-A7E48E43DC49}">
  <dimension ref="A1:X23"/>
  <sheetViews>
    <sheetView zoomScale="82" workbookViewId="0">
      <selection activeCell="A2" sqref="A2"/>
    </sheetView>
  </sheetViews>
  <sheetFormatPr baseColWidth="10" defaultRowHeight="16" x14ac:dyDescent="0.2"/>
  <cols>
    <col min="1" max="1" width="19" bestFit="1" customWidth="1"/>
  </cols>
  <sheetData>
    <row r="1" spans="1:24" x14ac:dyDescent="0.2"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2" spans="1:24" x14ac:dyDescent="0.2">
      <c r="A2" t="s">
        <v>0</v>
      </c>
      <c r="B2" s="1">
        <v>294472</v>
      </c>
      <c r="C2" s="1">
        <v>329902</v>
      </c>
      <c r="D2" s="1">
        <v>164401</v>
      </c>
      <c r="E2" s="1">
        <v>181719</v>
      </c>
      <c r="F2" s="1">
        <v>66814</v>
      </c>
      <c r="G2" s="1">
        <v>62121</v>
      </c>
      <c r="H2" s="1">
        <v>35792</v>
      </c>
      <c r="I2" s="1">
        <v>26863</v>
      </c>
      <c r="J2" s="1">
        <v>21891</v>
      </c>
      <c r="K2" s="1">
        <v>19336</v>
      </c>
      <c r="M2">
        <f>AVERAGE(B2:C2)</f>
        <v>312187</v>
      </c>
      <c r="O2">
        <f>B2/$M$2</f>
        <v>0.94325516437263568</v>
      </c>
      <c r="P2">
        <f t="shared" ref="P2:R2" si="0">C2/$M$2</f>
        <v>1.0567448356273643</v>
      </c>
      <c r="Q2">
        <f t="shared" si="0"/>
        <v>0.52661065323027545</v>
      </c>
      <c r="R2">
        <f t="shared" si="0"/>
        <v>0.58208381514925345</v>
      </c>
      <c r="S2">
        <f>F2/$M$2</f>
        <v>0.21401916159225079</v>
      </c>
      <c r="T2">
        <f t="shared" ref="T2" si="1">G2/$M$2</f>
        <v>0.19898650488329112</v>
      </c>
      <c r="U2">
        <f>H2/$M$2</f>
        <v>0.11464923267144372</v>
      </c>
      <c r="V2">
        <f t="shared" ref="V2" si="2">I2/$M$2</f>
        <v>8.6047785461918658E-2</v>
      </c>
      <c r="W2">
        <f t="shared" ref="W2" si="3">J2/$M$2</f>
        <v>7.0121433627921725E-2</v>
      </c>
      <c r="X2">
        <f t="shared" ref="X2" si="4">K2/$M$2</f>
        <v>6.1937236335914053E-2</v>
      </c>
    </row>
    <row r="3" spans="1:24" x14ac:dyDescent="0.2">
      <c r="A3" t="s">
        <v>7</v>
      </c>
      <c r="B3" s="1">
        <v>128974</v>
      </c>
      <c r="C3" s="1">
        <v>161065</v>
      </c>
      <c r="D3" s="1">
        <v>60819</v>
      </c>
      <c r="E3" s="1">
        <v>58392</v>
      </c>
      <c r="F3" s="1">
        <v>26019</v>
      </c>
      <c r="G3" s="1">
        <v>28604</v>
      </c>
      <c r="H3" s="1">
        <v>9288</v>
      </c>
      <c r="I3" s="1">
        <v>9378</v>
      </c>
      <c r="J3" s="1">
        <v>4272</v>
      </c>
      <c r="K3" s="1">
        <v>5730</v>
      </c>
      <c r="M3">
        <f t="shared" ref="M3:M23" si="5">AVERAGE(B3:C3)</f>
        <v>145019.5</v>
      </c>
      <c r="O3">
        <f>B3/$M$3</f>
        <v>0.88935625898586057</v>
      </c>
      <c r="P3">
        <f t="shared" ref="P3:R3" si="6">C3/$M$3</f>
        <v>1.1106437410141394</v>
      </c>
      <c r="Q3">
        <f t="shared" si="6"/>
        <v>0.41938497926140966</v>
      </c>
      <c r="R3">
        <f t="shared" si="6"/>
        <v>0.40264929888739098</v>
      </c>
      <c r="S3">
        <f>F3/$M$3</f>
        <v>0.17941725078351531</v>
      </c>
      <c r="T3">
        <f t="shared" ref="T3" si="7">G3/$M$3</f>
        <v>0.19724243980981868</v>
      </c>
      <c r="U3">
        <f>H3/$M$3</f>
        <v>6.4046559255824212E-2</v>
      </c>
      <c r="V3">
        <f t="shared" ref="V3" si="8">I3/$M$3</f>
        <v>6.46671654501636E-2</v>
      </c>
      <c r="W3">
        <f t="shared" ref="W3" si="9">J3/$M$3</f>
        <v>2.9458107357975997E-2</v>
      </c>
      <c r="X3">
        <f t="shared" ref="X3" si="10">K3/$M$3</f>
        <v>3.9511927706273986E-2</v>
      </c>
    </row>
    <row r="4" spans="1:24" x14ac:dyDescent="0.2">
      <c r="A4" t="s">
        <v>8</v>
      </c>
      <c r="B4" s="1">
        <v>168439</v>
      </c>
      <c r="C4" s="1">
        <v>177960</v>
      </c>
      <c r="D4" s="1">
        <v>68206</v>
      </c>
      <c r="E4" s="1">
        <v>89495</v>
      </c>
      <c r="F4" s="1">
        <v>31845</v>
      </c>
      <c r="G4" s="1">
        <v>31969</v>
      </c>
      <c r="H4" s="1">
        <v>9972</v>
      </c>
      <c r="I4" s="1">
        <v>9844</v>
      </c>
      <c r="J4" s="1">
        <v>6985</v>
      </c>
      <c r="K4" s="1">
        <v>6735</v>
      </c>
      <c r="M4">
        <f t="shared" si="5"/>
        <v>173199.5</v>
      </c>
      <c r="O4">
        <f>B4/$M$4</f>
        <v>0.97251435483358784</v>
      </c>
      <c r="P4">
        <f t="shared" ref="P4:R4" si="11">C4/$M$4</f>
        <v>1.0274856451664121</v>
      </c>
      <c r="Q4">
        <f t="shared" si="11"/>
        <v>0.39380021304911389</v>
      </c>
      <c r="R4">
        <f t="shared" si="11"/>
        <v>0.51671627227561279</v>
      </c>
      <c r="S4">
        <f>F4/$M$4</f>
        <v>0.18386311738775227</v>
      </c>
      <c r="T4">
        <f t="shared" ref="T4" si="12">G4/$M$4</f>
        <v>0.18457905478941913</v>
      </c>
      <c r="U4">
        <f>H4/$M$4</f>
        <v>5.7575223946951345E-2</v>
      </c>
      <c r="V4">
        <f t="shared" ref="V4" si="13">I4/$M$4</f>
        <v>5.6836191790392003E-2</v>
      </c>
      <c r="W4">
        <f t="shared" ref="W4" si="14">J4/$M$4</f>
        <v>4.0329215730992296E-2</v>
      </c>
      <c r="X4">
        <f t="shared" ref="X4" si="15">K4/$M$4</f>
        <v>3.8885793550212329E-2</v>
      </c>
    </row>
    <row r="5" spans="1:24" x14ac:dyDescent="0.2">
      <c r="A5" t="s">
        <v>9</v>
      </c>
      <c r="B5" s="1">
        <v>191336</v>
      </c>
      <c r="C5" s="1">
        <v>193861</v>
      </c>
      <c r="D5" s="1">
        <v>87674</v>
      </c>
      <c r="E5" s="1">
        <v>68471</v>
      </c>
      <c r="F5" s="1">
        <v>34739</v>
      </c>
      <c r="G5" s="1">
        <v>26907</v>
      </c>
      <c r="H5" s="1">
        <v>11336</v>
      </c>
      <c r="I5" s="1">
        <v>9972</v>
      </c>
      <c r="J5" s="1">
        <v>10010</v>
      </c>
      <c r="K5" s="1">
        <v>5410</v>
      </c>
      <c r="M5">
        <f t="shared" si="5"/>
        <v>192598.5</v>
      </c>
      <c r="O5">
        <f>B5/$M$5</f>
        <v>0.99344491260316148</v>
      </c>
      <c r="P5">
        <f t="shared" ref="P5:R5" si="16">C5/$M$5</f>
        <v>1.0065550873968385</v>
      </c>
      <c r="Q5">
        <f t="shared" si="16"/>
        <v>0.45521642172706434</v>
      </c>
      <c r="R5">
        <f t="shared" si="16"/>
        <v>0.35551159536548832</v>
      </c>
      <c r="S5">
        <f>F5/$M$5</f>
        <v>0.18037004441882984</v>
      </c>
      <c r="T5">
        <f t="shared" ref="T5" si="17">G5/$M$5</f>
        <v>0.139705137890482</v>
      </c>
      <c r="U5">
        <f>H5/$M$5</f>
        <v>5.8858194638068316E-2</v>
      </c>
      <c r="V5">
        <f t="shared" ref="V5" si="18">I5/$M$5</f>
        <v>5.1776104175266159E-2</v>
      </c>
      <c r="W5">
        <f t="shared" ref="W5" si="19">J5/$M$5</f>
        <v>5.197340581572546E-2</v>
      </c>
      <c r="X5">
        <f t="shared" ref="X5" si="20">K5/$M$5</f>
        <v>2.8089523023284189E-2</v>
      </c>
    </row>
    <row r="6" spans="1:24" x14ac:dyDescent="0.2">
      <c r="A6" t="s">
        <v>10</v>
      </c>
      <c r="B6" s="1">
        <v>193286</v>
      </c>
      <c r="C6" s="1">
        <v>204575</v>
      </c>
      <c r="D6" s="1">
        <v>80453</v>
      </c>
      <c r="E6" s="1">
        <v>77313</v>
      </c>
      <c r="F6" s="1">
        <v>34244</v>
      </c>
      <c r="G6" s="1">
        <v>26347</v>
      </c>
      <c r="H6" s="1">
        <v>13730</v>
      </c>
      <c r="I6" s="1">
        <v>14257</v>
      </c>
      <c r="J6" s="1">
        <v>9476</v>
      </c>
      <c r="K6" s="1">
        <v>11502</v>
      </c>
      <c r="M6">
        <f t="shared" si="5"/>
        <v>198930.5</v>
      </c>
      <c r="O6">
        <f>B6/$M$6</f>
        <v>0.97162576879865081</v>
      </c>
      <c r="P6">
        <f t="shared" ref="P6:R6" si="21">C6/$M$6</f>
        <v>1.0283742312013493</v>
      </c>
      <c r="Q6">
        <f t="shared" si="21"/>
        <v>0.40442767700277232</v>
      </c>
      <c r="R6">
        <f t="shared" si="21"/>
        <v>0.38864326988571385</v>
      </c>
      <c r="S6">
        <f>F6/$M$6</f>
        <v>0.17214052143839181</v>
      </c>
      <c r="T6">
        <f t="shared" ref="T6" si="22">G6/$M$6</f>
        <v>0.13244324022711448</v>
      </c>
      <c r="U6">
        <f>H6/$M$6</f>
        <v>6.9019079527774779E-2</v>
      </c>
      <c r="V6">
        <f t="shared" ref="V6" si="23">I6/$M$6</f>
        <v>7.1668245945191916E-2</v>
      </c>
      <c r="W6">
        <f t="shared" ref="W6" si="24">J6/$M$6</f>
        <v>4.7634726701033775E-2</v>
      </c>
      <c r="X6">
        <f t="shared" ref="X6" si="25">K6/$M$6</f>
        <v>5.7819188108409719E-2</v>
      </c>
    </row>
    <row r="7" spans="1:24" x14ac:dyDescent="0.2">
      <c r="A7" t="s">
        <v>11</v>
      </c>
      <c r="B7" s="1">
        <v>160598</v>
      </c>
      <c r="C7" s="1">
        <v>176080</v>
      </c>
      <c r="D7" s="1">
        <v>84136</v>
      </c>
      <c r="E7" s="1">
        <v>83087</v>
      </c>
      <c r="F7" s="1">
        <v>25330</v>
      </c>
      <c r="G7" s="1">
        <v>25364</v>
      </c>
      <c r="H7" s="1">
        <v>15323</v>
      </c>
      <c r="I7" s="1">
        <v>10616</v>
      </c>
      <c r="J7" s="1">
        <v>11761</v>
      </c>
      <c r="K7" s="1">
        <v>7682</v>
      </c>
      <c r="M7">
        <f t="shared" si="5"/>
        <v>168339</v>
      </c>
      <c r="O7">
        <f>B7/$M$7</f>
        <v>0.95401540938225837</v>
      </c>
      <c r="P7">
        <f t="shared" ref="P7:R7" si="26">C7/$M$7</f>
        <v>1.0459845906177416</v>
      </c>
      <c r="Q7">
        <f t="shared" si="26"/>
        <v>0.49980099679812756</v>
      </c>
      <c r="R7">
        <f t="shared" si="26"/>
        <v>0.49356952340218252</v>
      </c>
      <c r="S7">
        <f>F7/$M$7</f>
        <v>0.1504701821918866</v>
      </c>
      <c r="T7">
        <f t="shared" ref="T7" si="27">G7/$M$7</f>
        <v>0.15067215559080188</v>
      </c>
      <c r="U7">
        <f>H7/$M$7</f>
        <v>9.1024658575849918E-2</v>
      </c>
      <c r="V7">
        <f t="shared" ref="V7" si="28">I7/$M$7</f>
        <v>6.3063223614254565E-2</v>
      </c>
      <c r="W7">
        <f t="shared" ref="W7" si="29">J7/$M$7</f>
        <v>6.9864974842431052E-2</v>
      </c>
      <c r="X7">
        <f t="shared" ref="X7" si="30">K7/$M$7</f>
        <v>4.5634107366682705E-2</v>
      </c>
    </row>
    <row r="10" spans="1:24" x14ac:dyDescent="0.2">
      <c r="A10" t="s">
        <v>0</v>
      </c>
      <c r="B10" s="1">
        <v>1815538</v>
      </c>
      <c r="C10" s="1">
        <v>1895531</v>
      </c>
      <c r="D10" s="1">
        <v>1331420</v>
      </c>
      <c r="E10" s="1">
        <v>1375440</v>
      </c>
      <c r="F10" s="1">
        <v>401465</v>
      </c>
      <c r="G10" s="1">
        <v>259210</v>
      </c>
      <c r="H10" s="1">
        <v>75757</v>
      </c>
      <c r="I10" s="1">
        <v>88466</v>
      </c>
      <c r="J10" s="1">
        <v>82082</v>
      </c>
      <c r="K10" s="1">
        <v>98415</v>
      </c>
      <c r="M10">
        <f t="shared" si="5"/>
        <v>1855534.5</v>
      </c>
      <c r="O10">
        <f>B10/$M$10</f>
        <v>0.9784447554060568</v>
      </c>
      <c r="P10">
        <f t="shared" ref="P10:R10" si="31">C10/$M$10</f>
        <v>1.0215552445939431</v>
      </c>
      <c r="Q10">
        <f t="shared" si="31"/>
        <v>0.71753987867107838</v>
      </c>
      <c r="R10">
        <f t="shared" si="31"/>
        <v>0.74126350116368089</v>
      </c>
      <c r="S10">
        <f>F10/$M$10</f>
        <v>0.21636083834603992</v>
      </c>
      <c r="T10">
        <f t="shared" ref="T10" si="32">G10/$M$10</f>
        <v>0.13969559714465024</v>
      </c>
      <c r="U10">
        <f>H10/$M$10</f>
        <v>4.0827589031624041E-2</v>
      </c>
      <c r="V10">
        <f t="shared" ref="V10" si="33">I10/$M$10</f>
        <v>4.7676828428681872E-2</v>
      </c>
      <c r="W10">
        <f t="shared" ref="W10" si="34">J10/$M$10</f>
        <v>4.423631034615632E-2</v>
      </c>
      <c r="X10">
        <f t="shared" ref="X10" si="35">K10/$M$10</f>
        <v>5.3038625797580161E-2</v>
      </c>
    </row>
    <row r="11" spans="1:24" x14ac:dyDescent="0.2">
      <c r="A11" t="s">
        <v>7</v>
      </c>
      <c r="B11" s="1">
        <v>1150120</v>
      </c>
      <c r="C11" s="1">
        <v>1277760</v>
      </c>
      <c r="D11" s="1">
        <v>639687</v>
      </c>
      <c r="E11" s="1">
        <v>515380</v>
      </c>
      <c r="F11" s="1">
        <v>158722</v>
      </c>
      <c r="G11" s="1">
        <v>150553</v>
      </c>
      <c r="H11" s="1">
        <v>53931</v>
      </c>
      <c r="I11" s="1">
        <v>43068</v>
      </c>
      <c r="J11" s="1">
        <v>45332</v>
      </c>
      <c r="K11" s="1">
        <v>47005</v>
      </c>
      <c r="M11">
        <f t="shared" si="5"/>
        <v>1213940</v>
      </c>
      <c r="O11">
        <f>B11/$M$11</f>
        <v>0.94742738520849468</v>
      </c>
      <c r="P11">
        <f t="shared" ref="P11:R11" si="36">C11/$M$11</f>
        <v>1.0525726147915053</v>
      </c>
      <c r="Q11">
        <f t="shared" si="36"/>
        <v>0.52695108489711184</v>
      </c>
      <c r="R11">
        <f t="shared" si="36"/>
        <v>0.42455146053346954</v>
      </c>
      <c r="S11">
        <f>F11/$M$11</f>
        <v>0.13074946043461785</v>
      </c>
      <c r="T11">
        <f t="shared" ref="T11" si="37">G11/$M$11</f>
        <v>0.12402013279074749</v>
      </c>
      <c r="U11">
        <f>H11/$M$11</f>
        <v>4.442641316704285E-2</v>
      </c>
      <c r="V11">
        <f t="shared" ref="V11" si="38">I11/$M$11</f>
        <v>3.547786546287296E-2</v>
      </c>
      <c r="W11">
        <f t="shared" ref="W11" si="39">J11/$M$11</f>
        <v>3.7342867028024453E-2</v>
      </c>
      <c r="X11">
        <f t="shared" ref="X11" si="40">K11/$M$11</f>
        <v>3.8721024103332946E-2</v>
      </c>
    </row>
    <row r="12" spans="1:24" x14ac:dyDescent="0.2">
      <c r="A12" t="s">
        <v>8</v>
      </c>
      <c r="B12" s="1">
        <v>1231072</v>
      </c>
      <c r="C12" s="1">
        <v>1375292</v>
      </c>
      <c r="D12" s="1">
        <v>979555</v>
      </c>
      <c r="E12" s="1">
        <v>1023242</v>
      </c>
      <c r="F12" s="1">
        <v>146816</v>
      </c>
      <c r="G12" s="1">
        <v>114170</v>
      </c>
      <c r="H12" s="1">
        <v>57717</v>
      </c>
      <c r="I12" s="1">
        <v>42197</v>
      </c>
      <c r="J12" s="1">
        <v>53810</v>
      </c>
      <c r="K12" s="1">
        <v>51432</v>
      </c>
      <c r="M12">
        <f t="shared" si="5"/>
        <v>1303182</v>
      </c>
      <c r="O12">
        <f>B12/$M$12</f>
        <v>0.94466620932456091</v>
      </c>
      <c r="P12">
        <f t="shared" ref="P12:R12" si="41">C12/$M$12</f>
        <v>1.055333790675439</v>
      </c>
      <c r="Q12">
        <f t="shared" si="41"/>
        <v>0.75166400395340016</v>
      </c>
      <c r="R12">
        <f t="shared" si="41"/>
        <v>0.78518733377225902</v>
      </c>
      <c r="S12">
        <f>F12/$M$12</f>
        <v>0.11265962850929494</v>
      </c>
      <c r="T12">
        <f t="shared" ref="T12" si="42">G12/$M$12</f>
        <v>8.7608637933918668E-2</v>
      </c>
      <c r="U12">
        <f>H12/$M$12</f>
        <v>4.4289285763615523E-2</v>
      </c>
      <c r="V12">
        <f t="shared" ref="V12" si="43">I12/$M$12</f>
        <v>3.2379974554590227E-2</v>
      </c>
      <c r="W12">
        <f t="shared" ref="W12" si="44">J12/$M$12</f>
        <v>4.1291239443147616E-2</v>
      </c>
      <c r="X12">
        <f t="shared" ref="X12" si="45">K12/$M$12</f>
        <v>3.946647513547609E-2</v>
      </c>
    </row>
    <row r="13" spans="1:24" x14ac:dyDescent="0.2">
      <c r="A13" t="s">
        <v>9</v>
      </c>
      <c r="B13" s="1">
        <v>1436838</v>
      </c>
      <c r="C13" s="1">
        <v>1492867</v>
      </c>
      <c r="D13" s="1">
        <v>936830</v>
      </c>
      <c r="E13" s="1">
        <v>855898</v>
      </c>
      <c r="F13" s="1">
        <v>131997</v>
      </c>
      <c r="G13" s="1">
        <v>130996</v>
      </c>
      <c r="H13" s="1">
        <v>64480</v>
      </c>
      <c r="I13" s="1">
        <v>58291</v>
      </c>
      <c r="J13" s="1">
        <v>54126</v>
      </c>
      <c r="K13" s="1">
        <v>51648</v>
      </c>
      <c r="M13">
        <f t="shared" si="5"/>
        <v>1464852.5</v>
      </c>
      <c r="O13">
        <f>B13/$M$13</f>
        <v>0.98087554890338791</v>
      </c>
      <c r="P13">
        <f t="shared" ref="P13:R13" si="46">C13/$M$13</f>
        <v>1.0191244510966122</v>
      </c>
      <c r="Q13">
        <f t="shared" si="46"/>
        <v>0.63953879315494222</v>
      </c>
      <c r="R13">
        <f t="shared" si="46"/>
        <v>0.58428954451045412</v>
      </c>
      <c r="S13">
        <f>F13/$M$13</f>
        <v>9.0109413746435219E-2</v>
      </c>
      <c r="T13">
        <f t="shared" ref="T13" si="47">G13/$M$13</f>
        <v>8.9426068494950856E-2</v>
      </c>
      <c r="U13">
        <f>H13/$M$13</f>
        <v>4.4018083731979844E-2</v>
      </c>
      <c r="V13">
        <f t="shared" ref="V13" si="48">I13/$M$13</f>
        <v>3.9793084969305781E-2</v>
      </c>
      <c r="W13">
        <f t="shared" ref="W13" si="49">J13/$M$13</f>
        <v>3.6949795286556154E-2</v>
      </c>
      <c r="X13">
        <f t="shared" ref="X13" si="50">K13/$M$13</f>
        <v>3.5258157391273186E-2</v>
      </c>
    </row>
    <row r="14" spans="1:24" x14ac:dyDescent="0.2">
      <c r="A14" t="s">
        <v>10</v>
      </c>
      <c r="B14" s="1">
        <v>1409538</v>
      </c>
      <c r="C14" s="1">
        <v>1383411</v>
      </c>
      <c r="D14" s="1">
        <v>979235</v>
      </c>
      <c r="E14" s="1">
        <v>869722</v>
      </c>
      <c r="F14" s="1">
        <v>148063</v>
      </c>
      <c r="G14" s="1">
        <v>161026</v>
      </c>
      <c r="H14" s="1">
        <v>62813</v>
      </c>
      <c r="I14" s="1">
        <v>53311</v>
      </c>
      <c r="J14" s="1">
        <v>59850</v>
      </c>
      <c r="K14" s="1">
        <v>53720</v>
      </c>
      <c r="M14">
        <f t="shared" si="5"/>
        <v>1396474.5</v>
      </c>
      <c r="O14">
        <f>B14/$M$14</f>
        <v>1.0093546283874142</v>
      </c>
      <c r="P14">
        <f t="shared" ref="P14:R14" si="51">C14/$M$14</f>
        <v>0.99064537161258581</v>
      </c>
      <c r="Q14">
        <f t="shared" si="51"/>
        <v>0.7012193921192259</v>
      </c>
      <c r="R14">
        <f t="shared" si="51"/>
        <v>0.62279833967609144</v>
      </c>
      <c r="S14">
        <f>F14/$M$14</f>
        <v>0.10602628261382503</v>
      </c>
      <c r="T14">
        <f t="shared" ref="T14" si="52">G14/$M$14</f>
        <v>0.11530894405877086</v>
      </c>
      <c r="U14">
        <f>H14/$M$14</f>
        <v>4.4979697087200662E-2</v>
      </c>
      <c r="V14">
        <f t="shared" ref="V14" si="53">I14/$M$14</f>
        <v>3.8175419601288819E-2</v>
      </c>
      <c r="W14">
        <f t="shared" ref="W14" si="54">J14/$M$14</f>
        <v>4.2857925440099337E-2</v>
      </c>
      <c r="X14">
        <f t="shared" ref="X14" si="55">K14/$M$14</f>
        <v>3.8468299994020655E-2</v>
      </c>
    </row>
    <row r="15" spans="1:24" x14ac:dyDescent="0.2">
      <c r="A15" t="s">
        <v>11</v>
      </c>
      <c r="B15" s="1">
        <v>1551102</v>
      </c>
      <c r="C15" s="1">
        <v>1513320</v>
      </c>
      <c r="D15" s="1">
        <v>1144373</v>
      </c>
      <c r="E15" s="1">
        <v>1091598</v>
      </c>
      <c r="F15" s="1">
        <v>191376</v>
      </c>
      <c r="G15" s="1">
        <v>164708</v>
      </c>
      <c r="H15" s="1">
        <v>56673</v>
      </c>
      <c r="I15" s="1">
        <v>59795</v>
      </c>
      <c r="J15" s="1">
        <v>66338</v>
      </c>
      <c r="K15" s="1">
        <v>71022</v>
      </c>
      <c r="M15">
        <f t="shared" si="5"/>
        <v>1532211</v>
      </c>
      <c r="O15">
        <f>B15/$M$15</f>
        <v>1.0123292418602921</v>
      </c>
      <c r="P15">
        <f t="shared" ref="P15:R15" si="56">C15/$M$15</f>
        <v>0.98767075813970795</v>
      </c>
      <c r="Q15">
        <f t="shared" si="56"/>
        <v>0.74687689880832342</v>
      </c>
      <c r="R15">
        <f t="shared" si="56"/>
        <v>0.71243320926425935</v>
      </c>
      <c r="S15">
        <f>F15/$M$15</f>
        <v>0.12490185751179178</v>
      </c>
      <c r="T15">
        <f t="shared" ref="T15" si="57">G15/$M$15</f>
        <v>0.10749694395876286</v>
      </c>
      <c r="U15">
        <f>H15/$M$15</f>
        <v>3.6987725580876263E-2</v>
      </c>
      <c r="V15">
        <f t="shared" ref="V15" si="58">I15/$M$15</f>
        <v>3.9025303956178356E-2</v>
      </c>
      <c r="W15">
        <f t="shared" ref="W15" si="59">J15/$M$15</f>
        <v>4.3295603542854083E-2</v>
      </c>
      <c r="X15">
        <f t="shared" ref="X15" si="60">K15/$M$15</f>
        <v>4.6352623757432883E-2</v>
      </c>
    </row>
    <row r="18" spans="1:24" x14ac:dyDescent="0.2">
      <c r="A18" t="s">
        <v>0</v>
      </c>
      <c r="B18" s="1">
        <v>1943414</v>
      </c>
      <c r="C18" s="1">
        <v>1815334</v>
      </c>
      <c r="D18" s="1">
        <v>2135810</v>
      </c>
      <c r="E18" s="1">
        <v>2095932</v>
      </c>
      <c r="F18" s="1">
        <v>582610</v>
      </c>
      <c r="G18" s="1">
        <v>609209</v>
      </c>
      <c r="H18" s="1">
        <v>191726</v>
      </c>
      <c r="I18" s="1">
        <v>155659</v>
      </c>
      <c r="J18" s="1">
        <v>93792</v>
      </c>
      <c r="K18" s="1">
        <v>86454</v>
      </c>
      <c r="M18">
        <f t="shared" si="5"/>
        <v>1879374</v>
      </c>
      <c r="O18">
        <f>B18/$M$18</f>
        <v>1.0340751760958702</v>
      </c>
      <c r="P18">
        <f t="shared" ref="P18:R18" si="61">C18/$M$18</f>
        <v>0.96592482390412981</v>
      </c>
      <c r="Q18">
        <f t="shared" si="61"/>
        <v>1.1364475617945125</v>
      </c>
      <c r="R18">
        <f t="shared" si="61"/>
        <v>1.11522879426873</v>
      </c>
      <c r="S18">
        <f>F18/$M$18</f>
        <v>0.31000216029379996</v>
      </c>
      <c r="T18">
        <f t="shared" ref="T18" si="62">G18/$M$18</f>
        <v>0.32415527723593068</v>
      </c>
      <c r="U18">
        <f>H18/$M$18</f>
        <v>0.10201588401244244</v>
      </c>
      <c r="V18">
        <f t="shared" ref="V18" si="63">I18/$M$18</f>
        <v>8.2824919361446953E-2</v>
      </c>
      <c r="W18">
        <f t="shared" ref="W18" si="64">J18/$M$18</f>
        <v>4.9905979331415676E-2</v>
      </c>
      <c r="X18">
        <f t="shared" ref="X18" si="65">K18/$M$18</f>
        <v>4.6001487729424799E-2</v>
      </c>
    </row>
    <row r="19" spans="1:24" x14ac:dyDescent="0.2">
      <c r="A19" t="s">
        <v>7</v>
      </c>
      <c r="B19" s="1">
        <v>1069132</v>
      </c>
      <c r="C19" s="1">
        <v>1147969</v>
      </c>
      <c r="D19" s="1">
        <v>844828</v>
      </c>
      <c r="E19" s="1">
        <v>811885</v>
      </c>
      <c r="F19" s="1">
        <v>334114</v>
      </c>
      <c r="G19" s="1">
        <v>313088</v>
      </c>
      <c r="H19" s="1">
        <v>109838</v>
      </c>
      <c r="I19" s="1">
        <v>116561</v>
      </c>
      <c r="J19" s="1">
        <v>53940</v>
      </c>
      <c r="K19" s="1">
        <v>56708</v>
      </c>
      <c r="M19">
        <f t="shared" si="5"/>
        <v>1108550.5</v>
      </c>
      <c r="O19">
        <f>B19/$M$19</f>
        <v>0.96444140343628915</v>
      </c>
      <c r="P19">
        <f t="shared" ref="P19:R19" si="66">C19/$M$19</f>
        <v>1.0355585965637109</v>
      </c>
      <c r="Q19">
        <f t="shared" si="66"/>
        <v>0.76210150101416219</v>
      </c>
      <c r="R19">
        <f t="shared" si="66"/>
        <v>0.73238431627607403</v>
      </c>
      <c r="S19">
        <f>F19/$M$19</f>
        <v>0.30139718488242079</v>
      </c>
      <c r="T19">
        <f t="shared" ref="T19" si="67">G19/$M$19</f>
        <v>0.28243007422756111</v>
      </c>
      <c r="U19">
        <f>H19/$M$19</f>
        <v>9.9082540669098967E-2</v>
      </c>
      <c r="V19">
        <f t="shared" ref="V19" si="68">I19/$M$19</f>
        <v>0.1051472170189811</v>
      </c>
      <c r="W19">
        <f t="shared" ref="W19" si="69">J19/$M$19</f>
        <v>4.8658135105256822E-2</v>
      </c>
      <c r="X19">
        <f t="shared" ref="X19" si="70">K19/$M$19</f>
        <v>5.1155089461418314E-2</v>
      </c>
    </row>
    <row r="20" spans="1:24" x14ac:dyDescent="0.2">
      <c r="A20" t="s">
        <v>8</v>
      </c>
      <c r="B20" s="1">
        <v>2259766</v>
      </c>
      <c r="C20" s="1">
        <v>2315012</v>
      </c>
      <c r="D20" s="1">
        <v>2118049</v>
      </c>
      <c r="E20" s="1">
        <v>2086806</v>
      </c>
      <c r="F20" s="1">
        <v>634432</v>
      </c>
      <c r="G20" s="1">
        <v>608771</v>
      </c>
      <c r="H20" s="1">
        <v>157766</v>
      </c>
      <c r="I20" s="1">
        <v>141142</v>
      </c>
      <c r="J20" s="1">
        <v>96239</v>
      </c>
      <c r="K20" s="1">
        <v>93071</v>
      </c>
      <c r="M20">
        <f t="shared" si="5"/>
        <v>2287389</v>
      </c>
      <c r="O20">
        <f>B20/$M$20</f>
        <v>0.98792378559134453</v>
      </c>
      <c r="P20">
        <f t="shared" ref="P20:R20" si="71">C20/$M$20</f>
        <v>1.0120762144086555</v>
      </c>
      <c r="Q20">
        <f t="shared" si="71"/>
        <v>0.92596799232662219</v>
      </c>
      <c r="R20">
        <f t="shared" si="71"/>
        <v>0.91230918746221124</v>
      </c>
      <c r="S20">
        <f>F20/$M$20</f>
        <v>0.27736078122260793</v>
      </c>
      <c r="T20">
        <f t="shared" ref="T20" si="72">G20/$M$20</f>
        <v>0.26614231335378458</v>
      </c>
      <c r="U20">
        <f>H20/$M$20</f>
        <v>6.8972090011799478E-2</v>
      </c>
      <c r="V20">
        <f t="shared" ref="V20" si="73">I20/$M$20</f>
        <v>6.1704414946473905E-2</v>
      </c>
      <c r="W20">
        <f t="shared" ref="W20" si="74">J20/$M$20</f>
        <v>4.2073735599847686E-2</v>
      </c>
      <c r="X20">
        <f t="shared" ref="X20" si="75">K20/$M$20</f>
        <v>4.0688750361219717E-2</v>
      </c>
    </row>
    <row r="21" spans="1:24" x14ac:dyDescent="0.2">
      <c r="A21" t="s">
        <v>9</v>
      </c>
      <c r="B21" s="1">
        <v>2329372</v>
      </c>
      <c r="C21" s="1">
        <v>2540659</v>
      </c>
      <c r="D21" s="1">
        <v>2095112</v>
      </c>
      <c r="E21" s="1">
        <v>2095918</v>
      </c>
      <c r="F21" s="1">
        <v>687382</v>
      </c>
      <c r="G21" s="1">
        <v>570136</v>
      </c>
      <c r="H21" s="1">
        <v>134455</v>
      </c>
      <c r="I21" s="1">
        <v>131826</v>
      </c>
      <c r="J21" s="1">
        <v>95759</v>
      </c>
      <c r="K21" s="1">
        <v>92231</v>
      </c>
      <c r="M21">
        <f t="shared" si="5"/>
        <v>2435015.5</v>
      </c>
      <c r="O21">
        <f>B21/$M$21</f>
        <v>0.95661485522371414</v>
      </c>
      <c r="P21">
        <f t="shared" ref="P21:R21" si="76">C21/$M$21</f>
        <v>1.0433851447762859</v>
      </c>
      <c r="Q21">
        <f t="shared" si="76"/>
        <v>0.86041012880616163</v>
      </c>
      <c r="R21">
        <f t="shared" si="76"/>
        <v>0.86074113285931853</v>
      </c>
      <c r="S21">
        <f>F21/$M$21</f>
        <v>0.28229060554234664</v>
      </c>
      <c r="T21">
        <f t="shared" ref="T21" si="77">G21/$M$21</f>
        <v>0.23414060403311601</v>
      </c>
      <c r="U21">
        <f>H21/$M$21</f>
        <v>5.5217307651635072E-2</v>
      </c>
      <c r="V21">
        <f t="shared" ref="V21" si="78">I21/$M$21</f>
        <v>5.4137643066337768E-2</v>
      </c>
      <c r="W21">
        <f t="shared" ref="W21" si="79">J21/$M$21</f>
        <v>3.9325827700070079E-2</v>
      </c>
      <c r="X21">
        <f t="shared" ref="X21" si="80">K21/$M$21</f>
        <v>3.7876966286251569E-2</v>
      </c>
    </row>
    <row r="22" spans="1:24" x14ac:dyDescent="0.2">
      <c r="A22" t="s">
        <v>10</v>
      </c>
      <c r="B22" s="1">
        <v>2187660</v>
      </c>
      <c r="C22" s="1">
        <v>2249169</v>
      </c>
      <c r="D22" s="1">
        <v>1999880</v>
      </c>
      <c r="E22" s="1">
        <v>2095980</v>
      </c>
      <c r="F22" s="1">
        <v>510624</v>
      </c>
      <c r="G22" s="1">
        <v>508464</v>
      </c>
      <c r="H22" s="1">
        <v>151361</v>
      </c>
      <c r="I22" s="1">
        <v>127941</v>
      </c>
      <c r="J22" s="1">
        <v>85846</v>
      </c>
      <c r="K22" s="1">
        <v>93636</v>
      </c>
      <c r="M22">
        <f t="shared" si="5"/>
        <v>2218414.5</v>
      </c>
      <c r="O22">
        <f>B22/$M$22</f>
        <v>0.9861367206173598</v>
      </c>
      <c r="P22">
        <f t="shared" ref="P22:R22" si="81">C22/$M$22</f>
        <v>1.0138632793826401</v>
      </c>
      <c r="Q22">
        <f t="shared" si="81"/>
        <v>0.90149068174590452</v>
      </c>
      <c r="R22">
        <f t="shared" si="81"/>
        <v>0.94480990815737997</v>
      </c>
      <c r="S22">
        <f>F22/$M$22</f>
        <v>0.23017519944987738</v>
      </c>
      <c r="T22">
        <f t="shared" ref="T22" si="82">G22/$M$22</f>
        <v>0.22920153109349042</v>
      </c>
      <c r="U22">
        <f>H22/$M$22</f>
        <v>6.822935930142901E-2</v>
      </c>
      <c r="V22">
        <f t="shared" ref="V22" si="83">I22/$M$22</f>
        <v>5.7672269992825959E-2</v>
      </c>
      <c r="W22">
        <f t="shared" ref="W22" si="84">J22/$M$22</f>
        <v>3.8697006352960639E-2</v>
      </c>
      <c r="X22">
        <f t="shared" ref="X22" si="85">K22/$M$22</f>
        <v>4.220852324937472E-2</v>
      </c>
    </row>
    <row r="23" spans="1:24" x14ac:dyDescent="0.2">
      <c r="A23" t="s">
        <v>11</v>
      </c>
      <c r="B23" s="1">
        <v>2637866</v>
      </c>
      <c r="C23" s="1">
        <v>2479580</v>
      </c>
      <c r="D23" s="1">
        <v>2676268</v>
      </c>
      <c r="E23" s="1">
        <v>2560602</v>
      </c>
      <c r="F23" s="1">
        <v>841200</v>
      </c>
      <c r="G23" s="1">
        <v>687658</v>
      </c>
      <c r="H23" s="1">
        <v>166692</v>
      </c>
      <c r="I23" s="1">
        <v>180116</v>
      </c>
      <c r="J23" s="1">
        <v>142242</v>
      </c>
      <c r="K23" s="1">
        <v>136931</v>
      </c>
      <c r="M23">
        <f t="shared" si="5"/>
        <v>2558723</v>
      </c>
      <c r="O23">
        <f>B23/$M$23</f>
        <v>1.0309306634598587</v>
      </c>
      <c r="P23">
        <f t="shared" ref="P23:R23" si="86">C23/$M$23</f>
        <v>0.96906933654014127</v>
      </c>
      <c r="Q23">
        <f t="shared" si="86"/>
        <v>1.0459389312559428</v>
      </c>
      <c r="R23">
        <f t="shared" si="86"/>
        <v>1.0007343506897777</v>
      </c>
      <c r="S23">
        <f>F23/$M$23</f>
        <v>0.32875774360882359</v>
      </c>
      <c r="T23">
        <f t="shared" ref="T23" si="87">G23/$M$23</f>
        <v>0.26875046654131768</v>
      </c>
      <c r="U23">
        <f>H23/$M$23</f>
        <v>6.5146559436093709E-2</v>
      </c>
      <c r="V23">
        <f t="shared" ref="V23" si="88">I23/$M$23</f>
        <v>7.039292647152505E-2</v>
      </c>
      <c r="W23">
        <f t="shared" ref="W23" si="89">J23/$M$23</f>
        <v>5.5591011610088316E-2</v>
      </c>
      <c r="X23">
        <f t="shared" ref="X23" si="90">K23/$M$23</f>
        <v>5.3515366845102032E-2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22CF-3927-5845-AB02-6E547E8D5623}">
  <dimension ref="A1:X39"/>
  <sheetViews>
    <sheetView tabSelected="1" zoomScale="75" workbookViewId="0"/>
  </sheetViews>
  <sheetFormatPr baseColWidth="10" defaultRowHeight="16" x14ac:dyDescent="0.2"/>
  <sheetData>
    <row r="1" spans="1:24" x14ac:dyDescent="0.2"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</row>
    <row r="2" spans="1:24" x14ac:dyDescent="0.2">
      <c r="A2" t="s">
        <v>0</v>
      </c>
      <c r="B2" s="1">
        <v>270247</v>
      </c>
      <c r="C2" s="1">
        <v>273314</v>
      </c>
      <c r="D2" s="1">
        <v>330121</v>
      </c>
      <c r="E2" s="1">
        <v>358470</v>
      </c>
      <c r="F2" s="1">
        <v>268795</v>
      </c>
      <c r="G2" s="1">
        <v>343103</v>
      </c>
      <c r="H2" s="1">
        <v>57512</v>
      </c>
      <c r="I2" s="1">
        <v>49662</v>
      </c>
      <c r="J2" s="1">
        <v>103214</v>
      </c>
      <c r="K2" s="1">
        <v>92874</v>
      </c>
      <c r="M2">
        <f>AVERAGE(B2:C2)</f>
        <v>271780.5</v>
      </c>
      <c r="O2">
        <f>B2/$M$2</f>
        <v>0.9943575790021727</v>
      </c>
      <c r="P2">
        <f t="shared" ref="P2:R2" si="0">C2/$M$2</f>
        <v>1.0056424209978272</v>
      </c>
      <c r="Q2">
        <f t="shared" si="0"/>
        <v>1.2146603601067774</v>
      </c>
      <c r="R2">
        <f t="shared" si="0"/>
        <v>1.3189688001898592</v>
      </c>
      <c r="S2">
        <f>F2/$M$2</f>
        <v>0.98901503235147481</v>
      </c>
      <c r="T2">
        <f t="shared" ref="T2" si="1">G2/$M$2</f>
        <v>1.2624268481366396</v>
      </c>
      <c r="U2">
        <f>H2/$M$2</f>
        <v>0.21161194419761536</v>
      </c>
      <c r="V2">
        <f t="shared" ref="V2" si="2">I2/$M$2</f>
        <v>0.18272834143729957</v>
      </c>
      <c r="W2">
        <f>J2/$M$2</f>
        <v>0.3797697038602843</v>
      </c>
      <c r="X2">
        <f t="shared" ref="X2" si="3">K2/$M$2</f>
        <v>0.3417242958931932</v>
      </c>
    </row>
    <row r="3" spans="1:24" x14ac:dyDescent="0.2">
      <c r="A3" t="s">
        <v>1</v>
      </c>
      <c r="B3" s="1">
        <v>119497</v>
      </c>
      <c r="C3" s="1">
        <v>113064</v>
      </c>
      <c r="D3" s="1">
        <v>108026</v>
      </c>
      <c r="E3" s="1">
        <v>125398</v>
      </c>
      <c r="F3" s="1">
        <v>75880</v>
      </c>
      <c r="G3" s="1">
        <v>66065</v>
      </c>
      <c r="H3" s="1">
        <v>20267</v>
      </c>
      <c r="I3" s="1">
        <v>18991</v>
      </c>
      <c r="J3" s="1">
        <v>24957</v>
      </c>
      <c r="K3" s="1">
        <v>23942</v>
      </c>
      <c r="M3">
        <f t="shared" ref="M3:M39" si="4">AVERAGE(B3:C3)</f>
        <v>116280.5</v>
      </c>
      <c r="O3">
        <f>B3/$M$3</f>
        <v>1.0276615597628149</v>
      </c>
      <c r="P3">
        <f t="shared" ref="P3:R3" si="5">C3/$M$3</f>
        <v>0.97233844023718508</v>
      </c>
      <c r="Q3">
        <f t="shared" si="5"/>
        <v>0.92901217315027029</v>
      </c>
      <c r="R3">
        <f t="shared" si="5"/>
        <v>1.0784095355627126</v>
      </c>
      <c r="S3">
        <f>F3/$M$3</f>
        <v>0.65255997351232575</v>
      </c>
      <c r="T3">
        <f t="shared" ref="T3" si="6">G3/$M$3</f>
        <v>0.56815201173025576</v>
      </c>
      <c r="U3">
        <f>H3/$M$3</f>
        <v>0.17429405618310895</v>
      </c>
      <c r="V3">
        <f t="shared" ref="V3" si="7">I3/$M$3</f>
        <v>0.16332059115672878</v>
      </c>
      <c r="W3">
        <f>J3/$M$3</f>
        <v>0.214627560081011</v>
      </c>
      <c r="X3">
        <f t="shared" ref="X3" si="8">K3/$M$3</f>
        <v>0.2058986674463904</v>
      </c>
    </row>
    <row r="4" spans="1:24" x14ac:dyDescent="0.2">
      <c r="A4" t="s">
        <v>2</v>
      </c>
      <c r="B4" s="1">
        <v>150493</v>
      </c>
      <c r="C4" s="1">
        <v>176621</v>
      </c>
      <c r="D4" s="1">
        <v>189422</v>
      </c>
      <c r="E4" s="1">
        <v>186662</v>
      </c>
      <c r="F4" s="1">
        <v>124063</v>
      </c>
      <c r="G4" s="1">
        <v>113804</v>
      </c>
      <c r="H4" s="1">
        <v>21991</v>
      </c>
      <c r="I4" s="1">
        <v>22663</v>
      </c>
      <c r="J4" s="1">
        <v>44561</v>
      </c>
      <c r="K4" s="1">
        <v>35492</v>
      </c>
      <c r="M4">
        <f t="shared" si="4"/>
        <v>163557</v>
      </c>
      <c r="O4">
        <f>B4/$M$4</f>
        <v>0.92012570541156902</v>
      </c>
      <c r="P4">
        <f t="shared" ref="P4:R4" si="9">C4/$M$4</f>
        <v>1.079874294588431</v>
      </c>
      <c r="Q4">
        <f t="shared" si="9"/>
        <v>1.1581405870736197</v>
      </c>
      <c r="R4">
        <f t="shared" si="9"/>
        <v>1.1412657361042329</v>
      </c>
      <c r="S4">
        <f>F4/$M$4</f>
        <v>0.7585306651503757</v>
      </c>
      <c r="T4">
        <f t="shared" ref="T4" si="10">G4/$M$4</f>
        <v>0.69580635497104981</v>
      </c>
      <c r="U4">
        <f>H4/$M$4</f>
        <v>0.13445465495209621</v>
      </c>
      <c r="V4">
        <f t="shared" ref="V4" si="11">I4/$M$4</f>
        <v>0.13856331431855562</v>
      </c>
      <c r="W4">
        <f>J4/$M$4</f>
        <v>0.27244936016190074</v>
      </c>
      <c r="X4">
        <f t="shared" ref="X4" si="12">K4/$M$4</f>
        <v>0.21700080094401339</v>
      </c>
    </row>
    <row r="5" spans="1:24" x14ac:dyDescent="0.2">
      <c r="A5" t="s">
        <v>3</v>
      </c>
      <c r="B5" s="1">
        <v>114865</v>
      </c>
      <c r="C5" s="1">
        <v>166919</v>
      </c>
      <c r="D5" s="1">
        <v>167439</v>
      </c>
      <c r="E5" s="1">
        <v>160846</v>
      </c>
      <c r="F5" s="1">
        <v>100732</v>
      </c>
      <c r="G5" s="1">
        <v>72943</v>
      </c>
      <c r="H5" s="1">
        <v>14729</v>
      </c>
      <c r="I5" s="1">
        <v>18219</v>
      </c>
      <c r="J5" s="1">
        <v>38954</v>
      </c>
      <c r="K5" s="1">
        <v>33794</v>
      </c>
      <c r="M5">
        <f t="shared" si="4"/>
        <v>140892</v>
      </c>
      <c r="O5">
        <f>B5/$M$5</f>
        <v>0.81526985208528513</v>
      </c>
      <c r="P5">
        <f t="shared" ref="P5:R5" si="13">C5/$M$5</f>
        <v>1.1847301479147148</v>
      </c>
      <c r="Q5">
        <f t="shared" si="13"/>
        <v>1.1884209181500724</v>
      </c>
      <c r="R5">
        <f t="shared" si="13"/>
        <v>1.1416262101467791</v>
      </c>
      <c r="S5">
        <f>F5/$M$5</f>
        <v>0.714958975669307</v>
      </c>
      <c r="T5">
        <f t="shared" ref="T5" si="14">G5/$M$5</f>
        <v>0.51772279476478433</v>
      </c>
      <c r="U5">
        <f>H5/$M$5</f>
        <v>0.10454106691650342</v>
      </c>
      <c r="V5">
        <f t="shared" ref="V5" si="15">I5/$M$5</f>
        <v>0.12931181330380717</v>
      </c>
      <c r="W5">
        <f>J5/$M$5</f>
        <v>0.27648127643869064</v>
      </c>
      <c r="X5">
        <f t="shared" ref="X5" si="16">K5/$M$5</f>
        <v>0.23985747948783465</v>
      </c>
    </row>
    <row r="6" spans="1:24" x14ac:dyDescent="0.2">
      <c r="A6" t="s">
        <v>4</v>
      </c>
      <c r="B6" s="1">
        <v>209639</v>
      </c>
      <c r="C6" s="1">
        <v>199318</v>
      </c>
      <c r="D6" s="1">
        <v>204702</v>
      </c>
      <c r="E6" s="1">
        <v>185311</v>
      </c>
      <c r="F6" s="1">
        <v>140327</v>
      </c>
      <c r="G6" s="1">
        <v>144476</v>
      </c>
      <c r="H6" s="1">
        <v>28885</v>
      </c>
      <c r="I6" s="1">
        <v>25211</v>
      </c>
      <c r="J6" s="1">
        <v>47111</v>
      </c>
      <c r="K6" s="1">
        <v>33690</v>
      </c>
      <c r="M6">
        <f t="shared" si="4"/>
        <v>204478.5</v>
      </c>
      <c r="O6">
        <f>B6/$M$6</f>
        <v>1.0252373721442596</v>
      </c>
      <c r="P6">
        <f t="shared" ref="P6:R6" si="17">C6/$M$6</f>
        <v>0.9747626278557403</v>
      </c>
      <c r="Q6">
        <f t="shared" si="17"/>
        <v>1.0010930244500034</v>
      </c>
      <c r="R6">
        <f t="shared" si="17"/>
        <v>0.90626153849915758</v>
      </c>
      <c r="S6">
        <f>F6/$M$6</f>
        <v>0.68626774942108826</v>
      </c>
      <c r="T6">
        <f t="shared" ref="T6" si="18">G6/$M$6</f>
        <v>0.70655839122450526</v>
      </c>
      <c r="U6">
        <f>H6/$M$6</f>
        <v>0.14126179524986734</v>
      </c>
      <c r="V6">
        <f t="shared" ref="V6" si="19">I6/$M$6</f>
        <v>0.1232941360583142</v>
      </c>
      <c r="W6">
        <f>J6/$M$6</f>
        <v>0.23039586068951015</v>
      </c>
      <c r="X6">
        <f t="shared" ref="X6" si="20">K6/$M$6</f>
        <v>0.16476059830251102</v>
      </c>
    </row>
    <row r="7" spans="1:24" x14ac:dyDescent="0.2">
      <c r="A7" t="s">
        <v>5</v>
      </c>
      <c r="B7" s="1">
        <v>471991</v>
      </c>
      <c r="C7" s="1">
        <v>254452</v>
      </c>
      <c r="D7" s="1">
        <v>224804</v>
      </c>
      <c r="E7" s="1">
        <v>225736</v>
      </c>
      <c r="F7" s="1">
        <v>185340</v>
      </c>
      <c r="G7" s="1">
        <v>132951</v>
      </c>
      <c r="H7" s="1">
        <v>24694</v>
      </c>
      <c r="I7" s="1">
        <v>23792</v>
      </c>
      <c r="J7" s="1">
        <v>37412</v>
      </c>
      <c r="K7" s="1">
        <v>40082</v>
      </c>
      <c r="M7">
        <f t="shared" si="4"/>
        <v>363221.5</v>
      </c>
      <c r="O7">
        <f>B7/$M$7</f>
        <v>1.2994577688820734</v>
      </c>
      <c r="P7">
        <f t="shared" ref="P7:R7" si="21">C7/$M$7</f>
        <v>0.70054223111792668</v>
      </c>
      <c r="Q7">
        <f t="shared" si="21"/>
        <v>0.61891710705451086</v>
      </c>
      <c r="R7">
        <f t="shared" si="21"/>
        <v>0.62148303445693609</v>
      </c>
      <c r="S7">
        <f>F7/$M$7</f>
        <v>0.51026715103593812</v>
      </c>
      <c r="T7">
        <f t="shared" ref="T7" si="22">G7/$M$7</f>
        <v>0.36603284772514844</v>
      </c>
      <c r="U7">
        <f>H7/$M$7</f>
        <v>6.7986063600310009E-2</v>
      </c>
      <c r="V7">
        <f t="shared" ref="V7" si="23">I7/$M$7</f>
        <v>6.5502730427576566E-2</v>
      </c>
      <c r="W7">
        <f>J7/$M$7</f>
        <v>0.10300051070765359</v>
      </c>
      <c r="X7">
        <f t="shared" ref="X7" si="24">K7/$M$7</f>
        <v>0.11035139715022377</v>
      </c>
    </row>
    <row r="8" spans="1:24" x14ac:dyDescent="0.2">
      <c r="A8" t="s">
        <v>6</v>
      </c>
      <c r="B8" s="1">
        <v>995276</v>
      </c>
      <c r="C8" s="1">
        <v>1073809</v>
      </c>
      <c r="D8" s="1">
        <v>1250128</v>
      </c>
      <c r="E8" s="1">
        <v>1228390</v>
      </c>
      <c r="F8" s="1">
        <v>1045691</v>
      </c>
      <c r="G8" s="1">
        <v>1064748</v>
      </c>
      <c r="H8" s="1">
        <v>311526</v>
      </c>
      <c r="I8" s="1">
        <v>367285</v>
      </c>
      <c r="J8" s="1">
        <v>465038</v>
      </c>
      <c r="K8" s="1">
        <v>508296</v>
      </c>
      <c r="M8">
        <f t="shared" si="4"/>
        <v>1034542.5</v>
      </c>
      <c r="O8">
        <f>B8/$M$8</f>
        <v>0.96204457525911213</v>
      </c>
      <c r="P8">
        <f t="shared" ref="P8:R8" si="25">C8/$M$8</f>
        <v>1.037955424740888</v>
      </c>
      <c r="Q8">
        <f t="shared" si="25"/>
        <v>1.2083872823011137</v>
      </c>
      <c r="R8">
        <f t="shared" si="25"/>
        <v>1.1873750957548868</v>
      </c>
      <c r="S8">
        <f>F8/$M$8</f>
        <v>1.0107762610042603</v>
      </c>
      <c r="T8">
        <f t="shared" ref="T8" si="26">G8/$M$8</f>
        <v>1.0291969638753362</v>
      </c>
      <c r="U8">
        <f>H8/$M$8</f>
        <v>0.3011244100653187</v>
      </c>
      <c r="V8">
        <f t="shared" ref="V8" si="27">I8/$M$8</f>
        <v>0.35502166416556108</v>
      </c>
      <c r="W8">
        <f>J8/$M$8</f>
        <v>0.44951077408612988</v>
      </c>
      <c r="X8">
        <f t="shared" ref="X8" si="28">K8/$M$8</f>
        <v>0.49132442601439769</v>
      </c>
    </row>
    <row r="9" spans="1:24" x14ac:dyDescent="0.2">
      <c r="A9" t="s">
        <v>5</v>
      </c>
      <c r="B9" s="1">
        <v>595570</v>
      </c>
      <c r="C9" s="1">
        <v>635439</v>
      </c>
      <c r="D9" s="1">
        <v>1006356</v>
      </c>
      <c r="E9" s="1">
        <v>1052599</v>
      </c>
      <c r="F9" s="1">
        <v>986336</v>
      </c>
      <c r="G9" s="1">
        <v>1113998</v>
      </c>
      <c r="H9" s="1">
        <v>291821</v>
      </c>
      <c r="I9" s="1">
        <v>261082</v>
      </c>
      <c r="J9" s="1">
        <v>385018</v>
      </c>
      <c r="K9" s="1">
        <v>297122</v>
      </c>
      <c r="M9">
        <f t="shared" si="4"/>
        <v>615504.5</v>
      </c>
      <c r="O9">
        <f>B9/$M$9</f>
        <v>0.96761274694173638</v>
      </c>
      <c r="P9">
        <f t="shared" ref="P9:R9" si="29">C9/$M$9</f>
        <v>1.0323872530582636</v>
      </c>
      <c r="Q9">
        <f t="shared" si="29"/>
        <v>1.6350099796183457</v>
      </c>
      <c r="R9">
        <f t="shared" si="29"/>
        <v>1.7101402183087206</v>
      </c>
      <c r="S9">
        <f>F9/$M$9</f>
        <v>1.6024838161215718</v>
      </c>
      <c r="T9">
        <f t="shared" ref="T9" si="30">G9/$M$9</f>
        <v>1.8098941599939562</v>
      </c>
      <c r="U9">
        <f>H9/$M$9</f>
        <v>0.47411676112847267</v>
      </c>
      <c r="V9">
        <f t="shared" ref="V9" si="31">I9/$M$9</f>
        <v>0.42417561528794673</v>
      </c>
      <c r="W9">
        <f>J9/$M$9</f>
        <v>0.62553238847157089</v>
      </c>
      <c r="X9">
        <f t="shared" ref="X9" si="32">K9/$M$9</f>
        <v>0.48272920831610494</v>
      </c>
    </row>
    <row r="12" spans="1:24" x14ac:dyDescent="0.2">
      <c r="A12" t="s">
        <v>0</v>
      </c>
      <c r="B12" s="1">
        <v>2569942</v>
      </c>
      <c r="C12" s="1">
        <v>2553883</v>
      </c>
      <c r="D12" s="1">
        <v>2001881</v>
      </c>
      <c r="E12" s="1">
        <v>1863672</v>
      </c>
      <c r="F12" s="1">
        <v>2153797</v>
      </c>
      <c r="G12" s="1">
        <v>1871012</v>
      </c>
      <c r="H12" s="1">
        <v>422366</v>
      </c>
      <c r="I12" s="1">
        <v>490970</v>
      </c>
      <c r="J12" s="1">
        <v>584326</v>
      </c>
      <c r="K12" s="1">
        <v>499612</v>
      </c>
      <c r="M12">
        <f t="shared" si="4"/>
        <v>2561912.5</v>
      </c>
      <c r="O12">
        <f>B12/$M$12</f>
        <v>1.0031341819831865</v>
      </c>
      <c r="P12">
        <f t="shared" ref="P12:X12" si="33">C12/$M$12</f>
        <v>0.99686581801681362</v>
      </c>
      <c r="Q12">
        <f t="shared" si="33"/>
        <v>0.78140100413265479</v>
      </c>
      <c r="R12">
        <f t="shared" si="33"/>
        <v>0.72745341614906833</v>
      </c>
      <c r="S12">
        <f t="shared" si="33"/>
        <v>0.84069889194107916</v>
      </c>
      <c r="T12">
        <f t="shared" si="33"/>
        <v>0.73031846325742977</v>
      </c>
      <c r="U12">
        <f t="shared" si="33"/>
        <v>0.16486355408313125</v>
      </c>
      <c r="V12">
        <f t="shared" si="33"/>
        <v>0.19164198621147288</v>
      </c>
      <c r="W12">
        <f t="shared" si="33"/>
        <v>0.22808195049596736</v>
      </c>
      <c r="X12">
        <f t="shared" si="33"/>
        <v>0.19501524739818396</v>
      </c>
    </row>
    <row r="13" spans="1:24" x14ac:dyDescent="0.2">
      <c r="A13" t="s">
        <v>1</v>
      </c>
      <c r="B13" s="1">
        <v>1511397</v>
      </c>
      <c r="C13" s="1">
        <v>1014133</v>
      </c>
      <c r="D13" s="1">
        <v>1237590</v>
      </c>
      <c r="E13" s="1">
        <v>1256205</v>
      </c>
      <c r="F13" s="1">
        <v>640017</v>
      </c>
      <c r="G13" s="1">
        <v>644031</v>
      </c>
      <c r="H13" s="1">
        <v>167648</v>
      </c>
      <c r="I13" s="1">
        <v>156740</v>
      </c>
      <c r="J13" s="1">
        <v>230583</v>
      </c>
      <c r="K13" s="1">
        <v>208317</v>
      </c>
      <c r="M13">
        <f t="shared" si="4"/>
        <v>1262765</v>
      </c>
      <c r="O13">
        <f>B13/$M$13</f>
        <v>1.1968949091873784</v>
      </c>
      <c r="P13">
        <f t="shared" ref="P13:X13" si="34">C13/$M$13</f>
        <v>0.80310509081262149</v>
      </c>
      <c r="Q13">
        <f t="shared" si="34"/>
        <v>0.98006359061266346</v>
      </c>
      <c r="R13">
        <f t="shared" si="34"/>
        <v>0.99480505082101578</v>
      </c>
      <c r="S13">
        <f t="shared" si="34"/>
        <v>0.50683777266553953</v>
      </c>
      <c r="T13">
        <f t="shared" si="34"/>
        <v>0.5100165113857289</v>
      </c>
      <c r="U13">
        <f t="shared" si="34"/>
        <v>0.13276262804243069</v>
      </c>
      <c r="V13">
        <f t="shared" si="34"/>
        <v>0.12412444120640025</v>
      </c>
      <c r="W13">
        <f t="shared" si="34"/>
        <v>0.18260167172831049</v>
      </c>
      <c r="X13">
        <f t="shared" si="34"/>
        <v>0.16496893721317901</v>
      </c>
    </row>
    <row r="14" spans="1:24" x14ac:dyDescent="0.2">
      <c r="A14" t="s">
        <v>2</v>
      </c>
      <c r="B14" s="1">
        <v>1715401</v>
      </c>
      <c r="C14" s="1">
        <v>1915256</v>
      </c>
      <c r="D14" s="1">
        <v>1440998</v>
      </c>
      <c r="E14" s="1">
        <v>1341192</v>
      </c>
      <c r="F14" s="1">
        <v>811118</v>
      </c>
      <c r="G14" s="1">
        <v>825797</v>
      </c>
      <c r="H14" s="1">
        <v>157307</v>
      </c>
      <c r="I14" s="1">
        <v>177127</v>
      </c>
      <c r="J14" s="1">
        <v>286098</v>
      </c>
      <c r="K14" s="1">
        <v>282375</v>
      </c>
      <c r="M14">
        <f t="shared" si="4"/>
        <v>1815328.5</v>
      </c>
      <c r="O14">
        <f>B14/$M$14</f>
        <v>0.94495348913433574</v>
      </c>
      <c r="P14">
        <f t="shared" ref="P14:X14" si="35">C14/$M$14</f>
        <v>1.0550465108656644</v>
      </c>
      <c r="Q14">
        <f t="shared" si="35"/>
        <v>0.79379462174476956</v>
      </c>
      <c r="R14">
        <f t="shared" si="35"/>
        <v>0.73881504091408245</v>
      </c>
      <c r="S14">
        <f t="shared" si="35"/>
        <v>0.44681609967562347</v>
      </c>
      <c r="T14">
        <f t="shared" si="35"/>
        <v>0.45490223945693575</v>
      </c>
      <c r="U14">
        <f t="shared" si="35"/>
        <v>8.6654839606164949E-2</v>
      </c>
      <c r="V14">
        <f t="shared" si="35"/>
        <v>9.7572973706962676E-2</v>
      </c>
      <c r="W14">
        <f t="shared" si="35"/>
        <v>0.15760122754641928</v>
      </c>
      <c r="X14">
        <f t="shared" si="35"/>
        <v>0.15555035906724321</v>
      </c>
    </row>
    <row r="15" spans="1:24" x14ac:dyDescent="0.2">
      <c r="A15" t="s">
        <v>3</v>
      </c>
      <c r="B15" s="1">
        <v>1280842</v>
      </c>
      <c r="C15" s="1">
        <v>1502973</v>
      </c>
      <c r="D15" s="1">
        <v>1747055</v>
      </c>
      <c r="E15" s="1">
        <v>1500397</v>
      </c>
      <c r="F15" s="1">
        <v>787200</v>
      </c>
      <c r="G15" s="1">
        <v>752838</v>
      </c>
      <c r="H15" s="1">
        <v>175808</v>
      </c>
      <c r="I15" s="1">
        <v>169122</v>
      </c>
      <c r="J15" s="1">
        <v>277718</v>
      </c>
      <c r="K15" s="1">
        <v>298491</v>
      </c>
      <c r="M15">
        <f t="shared" si="4"/>
        <v>1391907.5</v>
      </c>
      <c r="O15">
        <f>B15/$M$15</f>
        <v>0.92020626370646041</v>
      </c>
      <c r="P15">
        <f t="shared" ref="P15:X15" si="36">C15/$M$15</f>
        <v>1.0797937362935397</v>
      </c>
      <c r="Q15">
        <f t="shared" si="36"/>
        <v>1.2551516533965081</v>
      </c>
      <c r="R15">
        <f t="shared" si="36"/>
        <v>1.0779430385999069</v>
      </c>
      <c r="S15">
        <f t="shared" si="36"/>
        <v>0.56555482314737149</v>
      </c>
      <c r="T15">
        <f t="shared" si="36"/>
        <v>0.54086783784123582</v>
      </c>
      <c r="U15">
        <f t="shared" si="36"/>
        <v>0.12630724383624631</v>
      </c>
      <c r="V15">
        <f t="shared" si="36"/>
        <v>0.1215037637199311</v>
      </c>
      <c r="W15">
        <f t="shared" si="36"/>
        <v>0.19952331602495138</v>
      </c>
      <c r="X15">
        <f t="shared" si="36"/>
        <v>0.21444743993404733</v>
      </c>
    </row>
    <row r="16" spans="1:24" x14ac:dyDescent="0.2">
      <c r="A16" t="s">
        <v>4</v>
      </c>
      <c r="B16" s="1">
        <v>1666741</v>
      </c>
      <c r="C16" s="1">
        <v>2242231</v>
      </c>
      <c r="D16" s="1">
        <v>1608358</v>
      </c>
      <c r="E16" s="1">
        <v>1552320</v>
      </c>
      <c r="F16" s="1">
        <v>1255973</v>
      </c>
      <c r="G16" s="1">
        <v>1051166</v>
      </c>
      <c r="H16" s="1">
        <v>266605</v>
      </c>
      <c r="I16" s="1">
        <v>239872</v>
      </c>
      <c r="J16" s="1">
        <v>443756</v>
      </c>
      <c r="K16" s="1">
        <v>409500</v>
      </c>
      <c r="M16">
        <f t="shared" si="4"/>
        <v>1954486</v>
      </c>
      <c r="O16">
        <f>B16/$M$16</f>
        <v>0.85277714959329465</v>
      </c>
      <c r="P16">
        <f t="shared" ref="P16:X16" si="37">C16/$M$16</f>
        <v>1.1472228504067055</v>
      </c>
      <c r="Q16">
        <f t="shared" si="37"/>
        <v>0.8229058688575922</v>
      </c>
      <c r="R16">
        <f t="shared" si="37"/>
        <v>0.79423439206011193</v>
      </c>
      <c r="S16">
        <f t="shared" si="37"/>
        <v>0.64261038452053376</v>
      </c>
      <c r="T16">
        <f t="shared" si="37"/>
        <v>0.5378222202666072</v>
      </c>
      <c r="U16">
        <f t="shared" si="37"/>
        <v>0.13640670744124031</v>
      </c>
      <c r="V16">
        <f t="shared" si="37"/>
        <v>0.12272894254550813</v>
      </c>
      <c r="W16">
        <f t="shared" si="37"/>
        <v>0.22704485987620274</v>
      </c>
      <c r="X16">
        <f t="shared" si="37"/>
        <v>0.20951800115222111</v>
      </c>
    </row>
    <row r="17" spans="1:24" x14ac:dyDescent="0.2">
      <c r="A17" t="s">
        <v>5</v>
      </c>
      <c r="B17" s="1">
        <v>1630943</v>
      </c>
      <c r="C17" s="1">
        <v>2014592</v>
      </c>
      <c r="D17" s="1">
        <v>1608921</v>
      </c>
      <c r="E17" s="1">
        <v>1306092</v>
      </c>
      <c r="F17" s="1">
        <v>1155198</v>
      </c>
      <c r="G17" s="1">
        <v>965358</v>
      </c>
      <c r="H17" s="1">
        <v>245496</v>
      </c>
      <c r="I17" s="1">
        <v>194701</v>
      </c>
      <c r="J17" s="1">
        <v>331865</v>
      </c>
      <c r="K17" s="1">
        <v>328112</v>
      </c>
      <c r="M17">
        <f t="shared" si="4"/>
        <v>1822767.5</v>
      </c>
      <c r="O17">
        <f>B17/$M$17</f>
        <v>0.89476194852058755</v>
      </c>
      <c r="P17">
        <f t="shared" ref="P17:X17" si="38">C17/$M$17</f>
        <v>1.1052380514794125</v>
      </c>
      <c r="Q17">
        <f t="shared" si="38"/>
        <v>0.88268031989817686</v>
      </c>
      <c r="R17">
        <f t="shared" si="38"/>
        <v>0.71654338800752149</v>
      </c>
      <c r="S17">
        <f t="shared" si="38"/>
        <v>0.6337604768573063</v>
      </c>
      <c r="T17">
        <f t="shared" si="38"/>
        <v>0.52961115446703977</v>
      </c>
      <c r="U17">
        <f t="shared" si="38"/>
        <v>0.13468311235525102</v>
      </c>
      <c r="V17">
        <f t="shared" si="38"/>
        <v>0.10681614632694515</v>
      </c>
      <c r="W17">
        <f t="shared" si="38"/>
        <v>0.18206655538898955</v>
      </c>
      <c r="X17">
        <f t="shared" si="38"/>
        <v>0.18000759833604671</v>
      </c>
    </row>
    <row r="18" spans="1:24" x14ac:dyDescent="0.2">
      <c r="A18" t="s">
        <v>6</v>
      </c>
      <c r="B18" s="1">
        <v>1221097</v>
      </c>
      <c r="C18" s="1">
        <v>1251468</v>
      </c>
      <c r="D18" s="1">
        <v>1136103</v>
      </c>
      <c r="E18" s="1">
        <v>1180528</v>
      </c>
      <c r="F18" s="1">
        <v>723600</v>
      </c>
      <c r="G18" s="1">
        <v>914662</v>
      </c>
      <c r="H18" s="1">
        <v>221386</v>
      </c>
      <c r="I18" s="1">
        <v>185432</v>
      </c>
      <c r="J18" s="1">
        <v>312780</v>
      </c>
      <c r="K18" s="1">
        <v>273048</v>
      </c>
      <c r="M18">
        <f t="shared" si="4"/>
        <v>1236282.5</v>
      </c>
      <c r="O18">
        <f>B18/$M$18</f>
        <v>0.98771680420939389</v>
      </c>
      <c r="P18">
        <f t="shared" ref="P18:X18" si="39">C18/$M$18</f>
        <v>1.0122831957906062</v>
      </c>
      <c r="Q18">
        <f t="shared" si="39"/>
        <v>0.91896714545421454</v>
      </c>
      <c r="R18">
        <f t="shared" si="39"/>
        <v>0.95490148893962346</v>
      </c>
      <c r="S18">
        <f t="shared" si="39"/>
        <v>0.58530311639936661</v>
      </c>
      <c r="T18">
        <f t="shared" si="39"/>
        <v>0.73984869962973676</v>
      </c>
      <c r="U18">
        <f t="shared" si="39"/>
        <v>0.17907395761082115</v>
      </c>
      <c r="V18">
        <f t="shared" si="39"/>
        <v>0.14999160790515112</v>
      </c>
      <c r="W18">
        <f t="shared" si="39"/>
        <v>0.25300042668241279</v>
      </c>
      <c r="X18">
        <f t="shared" si="39"/>
        <v>0.22086214113683564</v>
      </c>
    </row>
    <row r="19" spans="1:24" x14ac:dyDescent="0.2">
      <c r="A19" t="s">
        <v>5</v>
      </c>
      <c r="B19" s="1">
        <v>1290316</v>
      </c>
      <c r="C19" s="1">
        <v>1504032</v>
      </c>
      <c r="D19" s="1">
        <v>1168687</v>
      </c>
      <c r="E19" s="1">
        <v>1301948</v>
      </c>
      <c r="F19" s="1">
        <v>1019286</v>
      </c>
      <c r="G19" s="1">
        <v>1055873</v>
      </c>
      <c r="H19" s="1">
        <v>186203</v>
      </c>
      <c r="I19" s="1">
        <v>226290</v>
      </c>
      <c r="J19" s="1">
        <v>299315</v>
      </c>
      <c r="K19" s="1">
        <v>337150</v>
      </c>
      <c r="M19">
        <f t="shared" si="4"/>
        <v>1397174</v>
      </c>
      <c r="O19">
        <f>B19/$M$19</f>
        <v>0.92351847371909301</v>
      </c>
      <c r="P19">
        <f t="shared" ref="P19:X19" si="40">C19/$M$19</f>
        <v>1.0764815262809071</v>
      </c>
      <c r="Q19">
        <f t="shared" si="40"/>
        <v>0.83646489270484559</v>
      </c>
      <c r="R19">
        <f t="shared" si="40"/>
        <v>0.93184385051539753</v>
      </c>
      <c r="S19">
        <f t="shared" si="40"/>
        <v>0.72953404515114084</v>
      </c>
      <c r="T19">
        <f t="shared" si="40"/>
        <v>0.75572047576035628</v>
      </c>
      <c r="U19">
        <f t="shared" si="40"/>
        <v>0.13327116021340218</v>
      </c>
      <c r="V19">
        <f t="shared" si="40"/>
        <v>0.16196264745836952</v>
      </c>
      <c r="W19">
        <f t="shared" si="40"/>
        <v>0.21422886483716416</v>
      </c>
      <c r="X19">
        <f t="shared" si="40"/>
        <v>0.24130852706964201</v>
      </c>
    </row>
    <row r="22" spans="1:24" x14ac:dyDescent="0.2">
      <c r="A22" t="s">
        <v>0</v>
      </c>
      <c r="B22" s="1">
        <v>1552411</v>
      </c>
      <c r="C22" s="1">
        <v>1523071</v>
      </c>
      <c r="D22" s="1">
        <v>1394137</v>
      </c>
      <c r="E22" s="1">
        <v>1198013</v>
      </c>
      <c r="F22" s="1">
        <v>1255613</v>
      </c>
      <c r="G22" s="1">
        <v>1364683</v>
      </c>
      <c r="H22" s="1">
        <v>286823</v>
      </c>
      <c r="I22" s="1">
        <v>304038</v>
      </c>
      <c r="J22" s="1">
        <v>450701</v>
      </c>
      <c r="K22" s="1">
        <v>413538</v>
      </c>
      <c r="M22">
        <f t="shared" si="4"/>
        <v>1537741</v>
      </c>
      <c r="O22">
        <f>B22/$M$22</f>
        <v>1.0095399680440333</v>
      </c>
      <c r="P22">
        <f t="shared" ref="P22:X22" si="41">C22/$M$22</f>
        <v>0.99046003195596655</v>
      </c>
      <c r="Q22">
        <f t="shared" si="41"/>
        <v>0.90661366250883602</v>
      </c>
      <c r="R22">
        <f t="shared" si="41"/>
        <v>0.77907332899363413</v>
      </c>
      <c r="S22">
        <f t="shared" si="41"/>
        <v>0.81653087223401077</v>
      </c>
      <c r="T22">
        <f t="shared" si="41"/>
        <v>0.88745959169977262</v>
      </c>
      <c r="U22">
        <f t="shared" si="41"/>
        <v>0.186522307722822</v>
      </c>
      <c r="V22">
        <f t="shared" si="41"/>
        <v>0.19771730089787551</v>
      </c>
      <c r="W22">
        <f t="shared" si="41"/>
        <v>0.29309292006911436</v>
      </c>
      <c r="X22">
        <f t="shared" si="41"/>
        <v>0.26892565132879986</v>
      </c>
    </row>
    <row r="23" spans="1:24" x14ac:dyDescent="0.2">
      <c r="A23" t="s">
        <v>1</v>
      </c>
      <c r="B23" s="1">
        <v>645930</v>
      </c>
      <c r="C23" s="1">
        <v>667146</v>
      </c>
      <c r="D23" s="1">
        <v>709416</v>
      </c>
      <c r="E23" s="1">
        <v>669697</v>
      </c>
      <c r="F23" s="1">
        <v>194301</v>
      </c>
      <c r="G23" s="1">
        <v>199851</v>
      </c>
      <c r="H23" s="1">
        <v>68975</v>
      </c>
      <c r="I23" s="1">
        <v>55786</v>
      </c>
      <c r="J23" s="1">
        <v>94433</v>
      </c>
      <c r="K23" s="1">
        <v>75463</v>
      </c>
      <c r="M23">
        <f t="shared" si="4"/>
        <v>656538</v>
      </c>
      <c r="O23">
        <f>B23/$M$23</f>
        <v>0.98384251939720169</v>
      </c>
      <c r="P23">
        <f t="shared" ref="P23:X23" si="42">C23/$M$23</f>
        <v>1.0161574806027984</v>
      </c>
      <c r="Q23">
        <f t="shared" si="42"/>
        <v>1.0805406541586322</v>
      </c>
      <c r="R23">
        <f t="shared" si="42"/>
        <v>1.0200430135041689</v>
      </c>
      <c r="S23">
        <f t="shared" si="42"/>
        <v>0.29594783546420772</v>
      </c>
      <c r="T23">
        <f t="shared" si="42"/>
        <v>0.30440126847189347</v>
      </c>
      <c r="U23">
        <f t="shared" si="42"/>
        <v>0.10505865616308577</v>
      </c>
      <c r="V23">
        <f t="shared" si="42"/>
        <v>8.4969948426442954E-2</v>
      </c>
      <c r="W23">
        <f t="shared" si="42"/>
        <v>0.14383478184050275</v>
      </c>
      <c r="X23">
        <f t="shared" si="42"/>
        <v>0.11494079550612454</v>
      </c>
    </row>
    <row r="24" spans="1:24" x14ac:dyDescent="0.2">
      <c r="A24" t="s">
        <v>2</v>
      </c>
      <c r="B24" s="1">
        <v>766125</v>
      </c>
      <c r="C24" s="1">
        <v>643290</v>
      </c>
      <c r="D24" s="1">
        <v>719308</v>
      </c>
      <c r="E24" s="1">
        <v>669097</v>
      </c>
      <c r="F24" s="1">
        <v>228461</v>
      </c>
      <c r="G24" s="1">
        <v>253841</v>
      </c>
      <c r="H24" s="1">
        <v>111727</v>
      </c>
      <c r="I24" s="1">
        <v>101032</v>
      </c>
      <c r="J24" s="1">
        <v>164360</v>
      </c>
      <c r="K24" s="1">
        <v>115555</v>
      </c>
      <c r="M24">
        <f t="shared" si="4"/>
        <v>704707.5</v>
      </c>
      <c r="O24">
        <f>B24/$M$24</f>
        <v>1.0871531805749193</v>
      </c>
      <c r="P24">
        <f t="shared" ref="P24:X24" si="43">C24/$M$24</f>
        <v>0.91284681942508061</v>
      </c>
      <c r="Q24">
        <f t="shared" si="43"/>
        <v>1.0207185250618165</v>
      </c>
      <c r="R24">
        <f t="shared" si="43"/>
        <v>0.949467686948131</v>
      </c>
      <c r="S24">
        <f t="shared" si="43"/>
        <v>0.32419266149430792</v>
      </c>
      <c r="T24">
        <f t="shared" si="43"/>
        <v>0.36020760386401451</v>
      </c>
      <c r="U24">
        <f t="shared" si="43"/>
        <v>0.15854379299212795</v>
      </c>
      <c r="V24">
        <f t="shared" si="43"/>
        <v>0.1433672835892906</v>
      </c>
      <c r="W24">
        <f t="shared" si="43"/>
        <v>0.23323151804117312</v>
      </c>
      <c r="X24">
        <f t="shared" si="43"/>
        <v>0.16397583394528936</v>
      </c>
    </row>
    <row r="25" spans="1:24" x14ac:dyDescent="0.2">
      <c r="A25" t="s">
        <v>3</v>
      </c>
      <c r="B25" s="1">
        <v>677422</v>
      </c>
      <c r="C25" s="1">
        <v>712858</v>
      </c>
      <c r="D25" s="1">
        <v>655307</v>
      </c>
      <c r="E25" s="1">
        <v>619465</v>
      </c>
      <c r="F25" s="1">
        <v>246542</v>
      </c>
      <c r="G25" s="1">
        <v>232535</v>
      </c>
      <c r="H25" s="1">
        <v>72225</v>
      </c>
      <c r="I25" s="1">
        <v>104555</v>
      </c>
      <c r="J25" s="1">
        <v>124196</v>
      </c>
      <c r="K25" s="1">
        <v>134997</v>
      </c>
      <c r="M25">
        <f t="shared" si="4"/>
        <v>695140</v>
      </c>
      <c r="O25">
        <f>B25/$M$25</f>
        <v>0.9745116091722531</v>
      </c>
      <c r="P25">
        <f t="shared" ref="P25:X25" si="44">C25/$M$25</f>
        <v>1.025488390827747</v>
      </c>
      <c r="Q25">
        <f t="shared" si="44"/>
        <v>0.94269787380959236</v>
      </c>
      <c r="R25">
        <f t="shared" si="44"/>
        <v>0.89113703714359693</v>
      </c>
      <c r="S25">
        <f t="shared" si="44"/>
        <v>0.354665247288316</v>
      </c>
      <c r="T25">
        <f t="shared" si="44"/>
        <v>0.33451534942601491</v>
      </c>
      <c r="U25">
        <f t="shared" si="44"/>
        <v>0.1038999338262796</v>
      </c>
      <c r="V25">
        <f t="shared" si="44"/>
        <v>0.1504085507955232</v>
      </c>
      <c r="W25">
        <f t="shared" si="44"/>
        <v>0.17866329084788676</v>
      </c>
      <c r="X25">
        <f t="shared" si="44"/>
        <v>0.194201168110021</v>
      </c>
    </row>
    <row r="26" spans="1:24" x14ac:dyDescent="0.2">
      <c r="A26" t="s">
        <v>4</v>
      </c>
      <c r="B26" s="1">
        <v>890080</v>
      </c>
      <c r="C26" s="1">
        <v>670903</v>
      </c>
      <c r="D26" s="1">
        <v>715753</v>
      </c>
      <c r="E26" s="1">
        <v>702851</v>
      </c>
      <c r="F26" s="1">
        <v>272858</v>
      </c>
      <c r="G26" s="1">
        <v>258316</v>
      </c>
      <c r="H26" s="1">
        <v>99371</v>
      </c>
      <c r="I26" s="1">
        <v>109742</v>
      </c>
      <c r="J26" s="1">
        <v>129816</v>
      </c>
      <c r="K26" s="1">
        <v>121078</v>
      </c>
      <c r="M26">
        <f t="shared" si="4"/>
        <v>780491.5</v>
      </c>
      <c r="O26">
        <f>B26/$M$26</f>
        <v>1.1404096008732958</v>
      </c>
      <c r="P26">
        <f t="shared" ref="P26:X26" si="45">C26/$M$26</f>
        <v>0.8595903991267041</v>
      </c>
      <c r="Q26">
        <f t="shared" si="45"/>
        <v>0.91705418957157125</v>
      </c>
      <c r="R26">
        <f t="shared" si="45"/>
        <v>0.90052358033367441</v>
      </c>
      <c r="S26">
        <f t="shared" si="45"/>
        <v>0.34959765737359089</v>
      </c>
      <c r="T26">
        <f t="shared" si="45"/>
        <v>0.33096580808375237</v>
      </c>
      <c r="U26">
        <f t="shared" si="45"/>
        <v>0.12731849097651929</v>
      </c>
      <c r="V26">
        <f t="shared" si="45"/>
        <v>0.14060627181718185</v>
      </c>
      <c r="W26">
        <f t="shared" si="45"/>
        <v>0.16632596255052104</v>
      </c>
      <c r="X26">
        <f t="shared" si="45"/>
        <v>0.15513045305426132</v>
      </c>
    </row>
    <row r="27" spans="1:24" x14ac:dyDescent="0.2">
      <c r="A27" t="s">
        <v>5</v>
      </c>
      <c r="B27" s="1">
        <v>719336</v>
      </c>
      <c r="C27" s="1">
        <v>646771</v>
      </c>
      <c r="D27" s="1">
        <v>679736</v>
      </c>
      <c r="E27" s="1">
        <v>592882</v>
      </c>
      <c r="F27" s="1">
        <v>203908</v>
      </c>
      <c r="G27" s="1">
        <v>203938</v>
      </c>
      <c r="H27" s="1">
        <v>72277</v>
      </c>
      <c r="I27" s="1">
        <v>83427</v>
      </c>
      <c r="J27" s="1">
        <v>133016</v>
      </c>
      <c r="K27" s="1">
        <v>116960</v>
      </c>
      <c r="M27">
        <f t="shared" si="4"/>
        <v>683053.5</v>
      </c>
      <c r="O27">
        <f>B27/$M$27</f>
        <v>1.0531180939706772</v>
      </c>
      <c r="P27">
        <f t="shared" ref="P27:X27" si="46">C27/$M$27</f>
        <v>0.94688190602932276</v>
      </c>
      <c r="Q27">
        <f t="shared" si="46"/>
        <v>0.99514313300495494</v>
      </c>
      <c r="R27">
        <f t="shared" si="46"/>
        <v>0.86798764664846895</v>
      </c>
      <c r="S27">
        <f t="shared" si="46"/>
        <v>0.29852420052016421</v>
      </c>
      <c r="T27">
        <f t="shared" si="46"/>
        <v>0.29856812094513824</v>
      </c>
      <c r="U27">
        <f t="shared" si="46"/>
        <v>0.10581455186160381</v>
      </c>
      <c r="V27">
        <f t="shared" si="46"/>
        <v>0.12213830981028573</v>
      </c>
      <c r="W27">
        <f t="shared" si="46"/>
        <v>0.19473730827819491</v>
      </c>
      <c r="X27">
        <f t="shared" si="46"/>
        <v>0.17123109683209295</v>
      </c>
    </row>
    <row r="28" spans="1:24" x14ac:dyDescent="0.2">
      <c r="A28" t="s">
        <v>6</v>
      </c>
      <c r="B28" s="1">
        <v>798171</v>
      </c>
      <c r="C28" s="1">
        <v>848257</v>
      </c>
      <c r="D28" s="1">
        <v>674972</v>
      </c>
      <c r="E28" s="1">
        <v>835217</v>
      </c>
      <c r="F28" s="1">
        <v>282770</v>
      </c>
      <c r="G28" s="1">
        <v>352388</v>
      </c>
      <c r="H28" s="1">
        <v>93895</v>
      </c>
      <c r="I28" s="1">
        <v>105386</v>
      </c>
      <c r="J28" s="1">
        <v>164020</v>
      </c>
      <c r="K28" s="1">
        <v>109478</v>
      </c>
      <c r="M28">
        <f t="shared" si="4"/>
        <v>823214</v>
      </c>
      <c r="O28">
        <f>B28/$M$28</f>
        <v>0.96957899161092986</v>
      </c>
      <c r="P28">
        <f t="shared" ref="P28:X28" si="47">C28/$M$28</f>
        <v>1.0304210083890701</v>
      </c>
      <c r="Q28">
        <f t="shared" si="47"/>
        <v>0.81992288760881127</v>
      </c>
      <c r="R28">
        <f t="shared" si="47"/>
        <v>1.0145806558197503</v>
      </c>
      <c r="S28">
        <f t="shared" si="47"/>
        <v>0.34349513006338572</v>
      </c>
      <c r="T28">
        <f t="shared" si="47"/>
        <v>0.42806366266851631</v>
      </c>
      <c r="U28">
        <f t="shared" si="47"/>
        <v>0.11405904175584963</v>
      </c>
      <c r="V28">
        <f t="shared" si="47"/>
        <v>0.12801774508208072</v>
      </c>
      <c r="W28">
        <f t="shared" si="47"/>
        <v>0.19924345309968003</v>
      </c>
      <c r="X28">
        <f t="shared" si="47"/>
        <v>0.13298850602637954</v>
      </c>
    </row>
    <row r="29" spans="1:24" x14ac:dyDescent="0.2">
      <c r="A29" t="s">
        <v>5</v>
      </c>
      <c r="B29" s="1">
        <v>658976</v>
      </c>
      <c r="C29" s="1">
        <v>937576</v>
      </c>
      <c r="D29" s="1">
        <v>1017236</v>
      </c>
      <c r="E29" s="1">
        <v>886190</v>
      </c>
      <c r="F29" s="1">
        <v>397718</v>
      </c>
      <c r="G29" s="1">
        <v>537405</v>
      </c>
      <c r="H29" s="1">
        <v>98830</v>
      </c>
      <c r="I29" s="1">
        <v>109700</v>
      </c>
      <c r="J29" s="1">
        <v>154248</v>
      </c>
      <c r="K29" s="1">
        <v>111585</v>
      </c>
      <c r="M29">
        <f t="shared" si="4"/>
        <v>798276</v>
      </c>
      <c r="O29">
        <f>B29/$M$29</f>
        <v>0.82549895023776243</v>
      </c>
      <c r="P29">
        <f t="shared" ref="P29:X29" si="48">C29/$M$29</f>
        <v>1.1745010497622377</v>
      </c>
      <c r="Q29">
        <f t="shared" si="48"/>
        <v>1.2742910973147132</v>
      </c>
      <c r="R29">
        <f t="shared" si="48"/>
        <v>1.1101298297831828</v>
      </c>
      <c r="S29">
        <f t="shared" si="48"/>
        <v>0.4982211666140533</v>
      </c>
      <c r="T29">
        <f t="shared" si="48"/>
        <v>0.67320701110893977</v>
      </c>
      <c r="U29">
        <f t="shared" si="48"/>
        <v>0.12380429826275624</v>
      </c>
      <c r="V29">
        <f t="shared" si="48"/>
        <v>0.1374211425622216</v>
      </c>
      <c r="W29">
        <f t="shared" si="48"/>
        <v>0.19322640289824572</v>
      </c>
      <c r="X29">
        <f t="shared" si="48"/>
        <v>0.13978248124708748</v>
      </c>
    </row>
    <row r="32" spans="1:24" x14ac:dyDescent="0.2">
      <c r="A32" t="s">
        <v>0</v>
      </c>
      <c r="B32" s="1">
        <v>2159056</v>
      </c>
      <c r="C32" s="1">
        <v>2140476</v>
      </c>
      <c r="D32" s="1">
        <v>1869416</v>
      </c>
      <c r="E32" s="1">
        <v>1616041</v>
      </c>
      <c r="F32" s="1">
        <v>1645192</v>
      </c>
      <c r="G32" s="1">
        <v>1247782</v>
      </c>
      <c r="H32" s="1">
        <v>343376</v>
      </c>
      <c r="I32" s="1">
        <v>331887</v>
      </c>
      <c r="J32" s="1">
        <v>346722</v>
      </c>
      <c r="K32" s="1">
        <v>420953</v>
      </c>
      <c r="M32">
        <f t="shared" si="4"/>
        <v>2149766</v>
      </c>
      <c r="O32">
        <f>B32/$M$32</f>
        <v>1.0043214005617356</v>
      </c>
      <c r="P32">
        <f t="shared" ref="P32:X32" si="49">C32/$M$32</f>
        <v>0.99567859943826442</v>
      </c>
      <c r="Q32">
        <f t="shared" si="49"/>
        <v>0.86959045775214605</v>
      </c>
      <c r="R32">
        <f t="shared" si="49"/>
        <v>0.75172879280814753</v>
      </c>
      <c r="S32">
        <f t="shared" si="49"/>
        <v>0.765288873300629</v>
      </c>
      <c r="T32">
        <f t="shared" si="49"/>
        <v>0.58042689297346783</v>
      </c>
      <c r="U32">
        <f t="shared" si="49"/>
        <v>0.15972715169930124</v>
      </c>
      <c r="V32">
        <f t="shared" si="49"/>
        <v>0.1543828491100892</v>
      </c>
      <c r="W32">
        <f t="shared" si="49"/>
        <v>0.16128360016857649</v>
      </c>
      <c r="X32">
        <f t="shared" si="49"/>
        <v>0.19581340480777909</v>
      </c>
    </row>
    <row r="33" spans="1:24" x14ac:dyDescent="0.2">
      <c r="A33" t="s">
        <v>1</v>
      </c>
      <c r="B33" s="1">
        <v>491338</v>
      </c>
      <c r="C33" s="1">
        <v>628295</v>
      </c>
      <c r="D33" s="1">
        <v>566303</v>
      </c>
      <c r="E33" s="1">
        <v>549195</v>
      </c>
      <c r="F33" s="1">
        <v>279885</v>
      </c>
      <c r="G33" s="1">
        <v>244201</v>
      </c>
      <c r="H33" s="1">
        <v>62450</v>
      </c>
      <c r="I33" s="1">
        <v>65322</v>
      </c>
      <c r="J33" s="1">
        <v>79701</v>
      </c>
      <c r="K33" s="1">
        <v>62810</v>
      </c>
      <c r="M33">
        <f t="shared" si="4"/>
        <v>559816.5</v>
      </c>
      <c r="O33">
        <f>B33/$M$33</f>
        <v>0.87767688162103119</v>
      </c>
      <c r="P33">
        <f t="shared" ref="P33:X33" si="50">C33/$M$33</f>
        <v>1.1223231183789688</v>
      </c>
      <c r="Q33">
        <f t="shared" si="50"/>
        <v>1.0115868324709971</v>
      </c>
      <c r="R33">
        <f t="shared" si="50"/>
        <v>0.98102681860931218</v>
      </c>
      <c r="S33">
        <f t="shared" si="50"/>
        <v>0.49995846853388565</v>
      </c>
      <c r="T33">
        <f t="shared" si="50"/>
        <v>0.43621615297155408</v>
      </c>
      <c r="U33">
        <f t="shared" si="50"/>
        <v>0.11155441113293374</v>
      </c>
      <c r="V33">
        <f t="shared" si="50"/>
        <v>0.11668466363531621</v>
      </c>
      <c r="W33">
        <f t="shared" si="50"/>
        <v>0.14236986583996719</v>
      </c>
      <c r="X33">
        <f t="shared" si="50"/>
        <v>0.11219747899534938</v>
      </c>
    </row>
    <row r="34" spans="1:24" x14ac:dyDescent="0.2">
      <c r="A34" t="s">
        <v>2</v>
      </c>
      <c r="B34" s="1">
        <v>619202</v>
      </c>
      <c r="C34" s="1">
        <v>701770</v>
      </c>
      <c r="D34" s="1">
        <v>677245</v>
      </c>
      <c r="E34" s="1">
        <v>651272</v>
      </c>
      <c r="F34" s="1">
        <v>413398</v>
      </c>
      <c r="G34" s="1">
        <v>310252</v>
      </c>
      <c r="H34" s="1">
        <v>86197</v>
      </c>
      <c r="I34" s="1">
        <v>82007</v>
      </c>
      <c r="J34" s="1">
        <v>74203</v>
      </c>
      <c r="K34" s="1">
        <v>110118</v>
      </c>
      <c r="M34">
        <f t="shared" si="4"/>
        <v>660486</v>
      </c>
      <c r="O34">
        <f>B34/$M$34</f>
        <v>0.9374945116172031</v>
      </c>
      <c r="P34">
        <f t="shared" ref="P34:X34" si="51">C34/$M$34</f>
        <v>1.0625054883827969</v>
      </c>
      <c r="Q34">
        <f t="shared" si="51"/>
        <v>1.0253737399430116</v>
      </c>
      <c r="R34">
        <f t="shared" si="51"/>
        <v>0.98604966645772962</v>
      </c>
      <c r="S34">
        <f t="shared" si="51"/>
        <v>0.62589971626953489</v>
      </c>
      <c r="T34">
        <f t="shared" si="51"/>
        <v>0.46973289365709492</v>
      </c>
      <c r="U34">
        <f t="shared" si="51"/>
        <v>0.13050541570903851</v>
      </c>
      <c r="V34">
        <f t="shared" si="51"/>
        <v>0.12416160221412717</v>
      </c>
      <c r="W34">
        <f t="shared" si="51"/>
        <v>0.11234606032527562</v>
      </c>
      <c r="X34">
        <f t="shared" si="51"/>
        <v>0.16672268602211099</v>
      </c>
    </row>
    <row r="35" spans="1:24" x14ac:dyDescent="0.2">
      <c r="A35" t="s">
        <v>3</v>
      </c>
      <c r="B35" s="1">
        <v>501361</v>
      </c>
      <c r="C35" s="1">
        <v>688475</v>
      </c>
      <c r="D35" s="1">
        <v>759265</v>
      </c>
      <c r="E35" s="1">
        <v>718867</v>
      </c>
      <c r="F35" s="1">
        <v>335588</v>
      </c>
      <c r="G35" s="1">
        <v>378817</v>
      </c>
      <c r="H35" s="1">
        <v>73530</v>
      </c>
      <c r="I35" s="1">
        <v>78822</v>
      </c>
      <c r="J35" s="1">
        <v>94887</v>
      </c>
      <c r="K35" s="1">
        <v>89175</v>
      </c>
      <c r="M35">
        <f t="shared" si="4"/>
        <v>594918</v>
      </c>
      <c r="O35">
        <f>B35/$M$35</f>
        <v>0.84273967168584574</v>
      </c>
      <c r="P35">
        <f t="shared" ref="P35:X35" si="52">C35/$M$35</f>
        <v>1.1572603283141543</v>
      </c>
      <c r="Q35">
        <f t="shared" si="52"/>
        <v>1.2762515170157904</v>
      </c>
      <c r="R35">
        <f t="shared" si="52"/>
        <v>1.2083463603387357</v>
      </c>
      <c r="S35">
        <f t="shared" si="52"/>
        <v>0.56409118567600913</v>
      </c>
      <c r="T35">
        <f t="shared" si="52"/>
        <v>0.63675498135877551</v>
      </c>
      <c r="U35">
        <f t="shared" si="52"/>
        <v>0.12359686545036459</v>
      </c>
      <c r="V35">
        <f t="shared" si="52"/>
        <v>0.13249220901031739</v>
      </c>
      <c r="W35">
        <f t="shared" si="52"/>
        <v>0.15949593053160269</v>
      </c>
      <c r="X35">
        <f t="shared" si="52"/>
        <v>0.14989460732403456</v>
      </c>
    </row>
    <row r="36" spans="1:24" x14ac:dyDescent="0.2">
      <c r="A36" t="s">
        <v>4</v>
      </c>
      <c r="B36" s="1">
        <v>603780</v>
      </c>
      <c r="C36" s="1">
        <v>1117886</v>
      </c>
      <c r="D36" s="1">
        <v>835660</v>
      </c>
      <c r="E36" s="1">
        <v>893290</v>
      </c>
      <c r="F36" s="1">
        <v>418323</v>
      </c>
      <c r="G36" s="1">
        <v>443047</v>
      </c>
      <c r="H36" s="1">
        <v>126846</v>
      </c>
      <c r="I36" s="1">
        <v>115093</v>
      </c>
      <c r="J36" s="1">
        <v>199512</v>
      </c>
      <c r="K36" s="1">
        <v>163193</v>
      </c>
      <c r="M36">
        <f t="shared" si="4"/>
        <v>860833</v>
      </c>
      <c r="O36">
        <f>B36/$M$36</f>
        <v>0.7013903974406186</v>
      </c>
      <c r="P36">
        <f t="shared" ref="P36:X36" si="53">C36/$M$36</f>
        <v>1.2986096025593814</v>
      </c>
      <c r="Q36">
        <f t="shared" si="53"/>
        <v>0.97075739429134333</v>
      </c>
      <c r="R36">
        <f t="shared" si="53"/>
        <v>1.0377041772329825</v>
      </c>
      <c r="S36">
        <f t="shared" si="53"/>
        <v>0.48595139823868277</v>
      </c>
      <c r="T36">
        <f t="shared" si="53"/>
        <v>0.5146724161364632</v>
      </c>
      <c r="U36">
        <f t="shared" si="53"/>
        <v>0.1473526224017899</v>
      </c>
      <c r="V36">
        <f t="shared" si="53"/>
        <v>0.13369956774426631</v>
      </c>
      <c r="W36">
        <f t="shared" si="53"/>
        <v>0.23176620784751514</v>
      </c>
      <c r="X36">
        <f t="shared" si="53"/>
        <v>0.18957567844169543</v>
      </c>
    </row>
    <row r="37" spans="1:24" x14ac:dyDescent="0.2">
      <c r="A37" t="s">
        <v>5</v>
      </c>
      <c r="B37" s="1">
        <v>1659422</v>
      </c>
      <c r="C37" s="1">
        <v>1578408</v>
      </c>
      <c r="D37" s="1">
        <v>1030958</v>
      </c>
      <c r="E37" s="1">
        <v>792357</v>
      </c>
      <c r="F37" s="1">
        <v>607865</v>
      </c>
      <c r="G37" s="1">
        <v>746391</v>
      </c>
      <c r="H37" s="1">
        <v>196130</v>
      </c>
      <c r="I37" s="1">
        <v>117842</v>
      </c>
      <c r="J37" s="1">
        <v>240622</v>
      </c>
      <c r="K37" s="1">
        <v>143907</v>
      </c>
      <c r="M37">
        <f t="shared" si="4"/>
        <v>1618915</v>
      </c>
      <c r="O37">
        <f>B37/$M$37</f>
        <v>1.0250210789324949</v>
      </c>
      <c r="P37">
        <f t="shared" ref="P37:X37" si="54">C37/$M$37</f>
        <v>0.97497892106750506</v>
      </c>
      <c r="Q37">
        <f t="shared" si="54"/>
        <v>0.63682033954840123</v>
      </c>
      <c r="R37">
        <f t="shared" si="54"/>
        <v>0.48943706124163405</v>
      </c>
      <c r="S37">
        <f t="shared" si="54"/>
        <v>0.37547678537786111</v>
      </c>
      <c r="T37">
        <f t="shared" si="54"/>
        <v>0.46104397080760878</v>
      </c>
      <c r="U37">
        <f t="shared" si="54"/>
        <v>0.12114904117881421</v>
      </c>
      <c r="V37">
        <f t="shared" si="54"/>
        <v>7.2790727122795204E-2</v>
      </c>
      <c r="W37">
        <f t="shared" si="54"/>
        <v>0.14863164526859038</v>
      </c>
      <c r="X37">
        <f t="shared" si="54"/>
        <v>8.8891016514146826E-2</v>
      </c>
    </row>
    <row r="38" spans="1:24" x14ac:dyDescent="0.2">
      <c r="A38" t="s">
        <v>6</v>
      </c>
      <c r="B38" s="1">
        <v>763457</v>
      </c>
      <c r="C38" s="1">
        <v>939652</v>
      </c>
      <c r="D38" s="1">
        <v>847245</v>
      </c>
      <c r="E38" s="1">
        <v>874030</v>
      </c>
      <c r="F38" s="1">
        <v>421921</v>
      </c>
      <c r="G38" s="1">
        <v>448297</v>
      </c>
      <c r="H38" s="1">
        <v>112398</v>
      </c>
      <c r="I38" s="1">
        <v>117801</v>
      </c>
      <c r="J38" s="1">
        <v>139428</v>
      </c>
      <c r="K38" s="1">
        <v>164747</v>
      </c>
      <c r="M38">
        <f t="shared" si="4"/>
        <v>851554.5</v>
      </c>
      <c r="O38">
        <f>B38/$M$38</f>
        <v>0.89654508313912973</v>
      </c>
      <c r="P38">
        <f t="shared" ref="P38:X38" si="55">C38/$M$38</f>
        <v>1.1034549168608703</v>
      </c>
      <c r="Q38">
        <f t="shared" si="55"/>
        <v>0.99493925520914983</v>
      </c>
      <c r="R38">
        <f t="shared" si="55"/>
        <v>1.0263934956599958</v>
      </c>
      <c r="S38">
        <f t="shared" si="55"/>
        <v>0.49547151709021559</v>
      </c>
      <c r="T38">
        <f t="shared" si="55"/>
        <v>0.5264454594509218</v>
      </c>
      <c r="U38">
        <f t="shared" si="55"/>
        <v>0.13199155192063455</v>
      </c>
      <c r="V38">
        <f t="shared" si="55"/>
        <v>0.13833641886690751</v>
      </c>
      <c r="W38">
        <f t="shared" si="55"/>
        <v>0.16373350149638102</v>
      </c>
      <c r="X38">
        <f t="shared" si="55"/>
        <v>0.1934661844896598</v>
      </c>
    </row>
    <row r="39" spans="1:24" x14ac:dyDescent="0.2">
      <c r="A39" t="s">
        <v>5</v>
      </c>
      <c r="B39" s="1">
        <v>894437</v>
      </c>
      <c r="C39" s="1">
        <v>916632</v>
      </c>
      <c r="D39" s="1">
        <v>861770</v>
      </c>
      <c r="E39" s="1">
        <v>856777</v>
      </c>
      <c r="F39" s="1">
        <v>547030</v>
      </c>
      <c r="G39" s="1">
        <v>449158</v>
      </c>
      <c r="H39" s="1">
        <v>163802</v>
      </c>
      <c r="I39" s="1">
        <v>124851</v>
      </c>
      <c r="J39" s="1">
        <v>165845</v>
      </c>
      <c r="K39" s="1">
        <v>134708</v>
      </c>
      <c r="M39">
        <f t="shared" si="4"/>
        <v>905534.5</v>
      </c>
      <c r="O39">
        <f>B39/$M$39</f>
        <v>0.987744807072508</v>
      </c>
      <c r="P39">
        <f t="shared" ref="P39:X39" si="56">C39/$M$39</f>
        <v>1.0122551929274919</v>
      </c>
      <c r="Q39">
        <f t="shared" si="56"/>
        <v>0.95166998054740048</v>
      </c>
      <c r="R39">
        <f t="shared" si="56"/>
        <v>0.94615611001016531</v>
      </c>
      <c r="S39">
        <f t="shared" si="56"/>
        <v>0.60409625475340811</v>
      </c>
      <c r="T39">
        <f t="shared" si="56"/>
        <v>0.49601423247816623</v>
      </c>
      <c r="U39">
        <f t="shared" si="56"/>
        <v>0.18088985013823328</v>
      </c>
      <c r="V39">
        <f t="shared" si="56"/>
        <v>0.13787547575492706</v>
      </c>
      <c r="W39">
        <f t="shared" si="56"/>
        <v>0.18314597621625681</v>
      </c>
      <c r="X39">
        <f t="shared" si="56"/>
        <v>0.14876075952931667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C06C-ED1E-3A42-9308-456EFA4ECB65}">
  <dimension ref="A1:X31"/>
  <sheetViews>
    <sheetView zoomScale="75" workbookViewId="0"/>
  </sheetViews>
  <sheetFormatPr baseColWidth="10" defaultRowHeight="16" x14ac:dyDescent="0.2"/>
  <cols>
    <col min="1" max="1" width="20" bestFit="1" customWidth="1"/>
  </cols>
  <sheetData>
    <row r="1" spans="1:24" x14ac:dyDescent="0.2"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</row>
    <row r="2" spans="1:24" x14ac:dyDescent="0.2">
      <c r="A2" t="s">
        <v>0</v>
      </c>
      <c r="B2" s="1">
        <v>350118</v>
      </c>
      <c r="C2" s="1">
        <v>402793</v>
      </c>
      <c r="D2" s="1">
        <v>430444</v>
      </c>
      <c r="E2" s="1">
        <v>472404</v>
      </c>
      <c r="F2" s="1">
        <v>437502</v>
      </c>
      <c r="G2" s="1">
        <v>353835</v>
      </c>
      <c r="H2" s="1">
        <v>52549</v>
      </c>
      <c r="I2" s="1">
        <v>64672</v>
      </c>
      <c r="J2" s="1">
        <v>117870</v>
      </c>
      <c r="K2" s="1">
        <v>104433</v>
      </c>
      <c r="M2">
        <f>AVERAGE(B2:C2)</f>
        <v>376455.5</v>
      </c>
      <c r="O2">
        <f>B2/$M$2</f>
        <v>0.93003821168770284</v>
      </c>
      <c r="P2">
        <f t="shared" ref="P2:R2" si="0">C2/$M$2</f>
        <v>1.0699617883122972</v>
      </c>
      <c r="Q2">
        <f t="shared" si="0"/>
        <v>1.1434127008371506</v>
      </c>
      <c r="R2">
        <f t="shared" si="0"/>
        <v>1.2548734179737047</v>
      </c>
      <c r="S2">
        <f>F2/$M$2</f>
        <v>1.1621612647444386</v>
      </c>
      <c r="T2">
        <f t="shared" ref="T2" si="1">G2/$M$2</f>
        <v>0.9399118886561626</v>
      </c>
      <c r="U2">
        <f>H2/$M$2</f>
        <v>0.13958887571040934</v>
      </c>
      <c r="V2">
        <f t="shared" ref="V2:X2" si="2">I2/$M$2</f>
        <v>0.17179188509664489</v>
      </c>
      <c r="W2">
        <f t="shared" si="2"/>
        <v>0.31310473615075352</v>
      </c>
      <c r="X2">
        <f t="shared" si="2"/>
        <v>0.27741127437373075</v>
      </c>
    </row>
    <row r="3" spans="1:24" x14ac:dyDescent="0.2">
      <c r="A3" t="s">
        <v>7</v>
      </c>
      <c r="B3" s="1">
        <v>143575</v>
      </c>
      <c r="C3" s="1">
        <v>134067</v>
      </c>
      <c r="D3" s="1">
        <v>140915</v>
      </c>
      <c r="E3" s="1">
        <v>151203</v>
      </c>
      <c r="F3" s="1">
        <v>86146</v>
      </c>
      <c r="G3" s="1">
        <v>80305</v>
      </c>
      <c r="H3" s="1">
        <v>17559</v>
      </c>
      <c r="I3" s="1">
        <v>20006</v>
      </c>
      <c r="J3" s="1">
        <v>28199</v>
      </c>
      <c r="K3" s="1">
        <v>19809</v>
      </c>
      <c r="M3">
        <f t="shared" ref="M3:M31" si="3">AVERAGE(B3:C3)</f>
        <v>138821</v>
      </c>
      <c r="O3">
        <f>B3/$M$3</f>
        <v>1.0342455392195706</v>
      </c>
      <c r="P3">
        <f t="shared" ref="P3:R3" si="4">C3/$M$3</f>
        <v>0.96575446078042948</v>
      </c>
      <c r="Q3">
        <f t="shared" si="4"/>
        <v>1.0150841731438327</v>
      </c>
      <c r="R3">
        <f t="shared" si="4"/>
        <v>1.0891939980262353</v>
      </c>
      <c r="S3">
        <f>F3/$M$3</f>
        <v>0.62055452705282343</v>
      </c>
      <c r="T3">
        <f t="shared" ref="T3" si="5">G3/$M$3</f>
        <v>0.57847876041809232</v>
      </c>
      <c r="U3">
        <f>H3/$M$3</f>
        <v>0.12648662666311292</v>
      </c>
      <c r="V3">
        <f t="shared" ref="V3:X3" si="6">I3/$M$3</f>
        <v>0.14411364274857549</v>
      </c>
      <c r="W3">
        <f t="shared" si="6"/>
        <v>0.20313209096606422</v>
      </c>
      <c r="X3">
        <f t="shared" si="6"/>
        <v>0.14269454909559792</v>
      </c>
    </row>
    <row r="4" spans="1:24" x14ac:dyDescent="0.2">
      <c r="A4" t="s">
        <v>8</v>
      </c>
      <c r="B4" s="1">
        <v>173788</v>
      </c>
      <c r="C4" s="1">
        <v>177350</v>
      </c>
      <c r="D4" s="1">
        <v>198363</v>
      </c>
      <c r="E4" s="1">
        <v>196442</v>
      </c>
      <c r="F4" s="1">
        <v>129635</v>
      </c>
      <c r="G4" s="1">
        <v>123743</v>
      </c>
      <c r="H4" s="1">
        <v>22334</v>
      </c>
      <c r="I4" s="1">
        <v>21705</v>
      </c>
      <c r="J4" s="1">
        <v>37229</v>
      </c>
      <c r="K4" s="1">
        <v>36067</v>
      </c>
      <c r="M4">
        <f t="shared" si="3"/>
        <v>175569</v>
      </c>
      <c r="O4">
        <f>B4/$M$4</f>
        <v>0.98985584015401351</v>
      </c>
      <c r="P4">
        <f t="shared" ref="P4:R4" si="7">C4/$M$4</f>
        <v>1.0101441598459864</v>
      </c>
      <c r="Q4">
        <f t="shared" si="7"/>
        <v>1.1298292978828837</v>
      </c>
      <c r="R4">
        <f t="shared" si="7"/>
        <v>1.1188877307497338</v>
      </c>
      <c r="S4">
        <f>F4/$M$4</f>
        <v>0.73837066908167159</v>
      </c>
      <c r="T4">
        <f t="shared" ref="T4" si="8">G4/$M$4</f>
        <v>0.70481121382476408</v>
      </c>
      <c r="U4">
        <f>H4/$M$4</f>
        <v>0.12720924536791803</v>
      </c>
      <c r="V4">
        <f t="shared" ref="V4:X4" si="9">I4/$M$4</f>
        <v>0.12362660834201937</v>
      </c>
      <c r="W4">
        <f t="shared" si="9"/>
        <v>0.21204768495577236</v>
      </c>
      <c r="X4">
        <f t="shared" si="9"/>
        <v>0.20542920447231572</v>
      </c>
    </row>
    <row r="5" spans="1:24" x14ac:dyDescent="0.2">
      <c r="A5" t="s">
        <v>9</v>
      </c>
      <c r="B5" s="1">
        <v>213858</v>
      </c>
      <c r="C5" s="1">
        <v>232439</v>
      </c>
      <c r="D5" s="1">
        <v>204330</v>
      </c>
      <c r="E5" s="1">
        <v>222221</v>
      </c>
      <c r="F5" s="1">
        <v>128393</v>
      </c>
      <c r="G5" s="1">
        <v>121379</v>
      </c>
      <c r="H5" s="1">
        <v>22033</v>
      </c>
      <c r="I5" s="1">
        <v>19346</v>
      </c>
      <c r="J5" s="1">
        <v>36523</v>
      </c>
      <c r="K5" s="1">
        <v>31006</v>
      </c>
      <c r="M5">
        <f t="shared" si="3"/>
        <v>223148.5</v>
      </c>
      <c r="O5">
        <f>B5/$M$5</f>
        <v>0.95836628971290416</v>
      </c>
      <c r="P5">
        <f t="shared" ref="P5:R5" si="10">C5/$M$5</f>
        <v>1.0416337102870958</v>
      </c>
      <c r="Q5">
        <f t="shared" si="10"/>
        <v>0.91566826575128224</v>
      </c>
      <c r="R5">
        <f t="shared" si="10"/>
        <v>0.99584357501842946</v>
      </c>
      <c r="S5">
        <f>F5/$M$5</f>
        <v>0.57537021310920755</v>
      </c>
      <c r="T5">
        <f t="shared" ref="T5" si="11">G5/$M$5</f>
        <v>0.54393822947499082</v>
      </c>
      <c r="U5">
        <f>H5/$M$5</f>
        <v>9.8736939750883379E-2</v>
      </c>
      <c r="V5">
        <f t="shared" ref="V5:X5" si="12">I5/$M$5</f>
        <v>8.6695630936349563E-2</v>
      </c>
      <c r="W5">
        <f t="shared" si="12"/>
        <v>0.16367127719881602</v>
      </c>
      <c r="X5">
        <f t="shared" si="12"/>
        <v>0.13894783070466529</v>
      </c>
    </row>
    <row r="6" spans="1:24" x14ac:dyDescent="0.2">
      <c r="A6" t="s">
        <v>10</v>
      </c>
      <c r="B6" s="1">
        <v>166885</v>
      </c>
      <c r="C6" s="1">
        <v>164189</v>
      </c>
      <c r="D6" s="1">
        <v>184879</v>
      </c>
      <c r="E6" s="1">
        <v>229012</v>
      </c>
      <c r="F6" s="1">
        <v>126525</v>
      </c>
      <c r="G6" s="1">
        <v>131292</v>
      </c>
      <c r="H6" s="1">
        <v>22247</v>
      </c>
      <c r="I6" s="1">
        <v>19526</v>
      </c>
      <c r="J6" s="1">
        <v>41094</v>
      </c>
      <c r="K6" s="1">
        <v>34515</v>
      </c>
      <c r="M6">
        <f t="shared" si="3"/>
        <v>165537</v>
      </c>
      <c r="O6">
        <f>B6/$M$6</f>
        <v>1.0081431945728145</v>
      </c>
      <c r="P6">
        <f t="shared" ref="P6:R6" si="13">C6/$M$6</f>
        <v>0.99185680542718546</v>
      </c>
      <c r="Q6">
        <f t="shared" si="13"/>
        <v>1.1168439684179368</v>
      </c>
      <c r="R6">
        <f t="shared" si="13"/>
        <v>1.3834490174402096</v>
      </c>
      <c r="S6">
        <f>F6/$M$6</f>
        <v>0.76433063303068194</v>
      </c>
      <c r="T6">
        <f t="shared" ref="T6" si="14">G6/$M$6</f>
        <v>0.7931278203664438</v>
      </c>
      <c r="U6">
        <f>H6/$M$6</f>
        <v>0.13439291517908383</v>
      </c>
      <c r="V6">
        <f t="shared" ref="V6:X6" si="15">I6/$M$6</f>
        <v>0.1179555023952349</v>
      </c>
      <c r="W6">
        <f t="shared" si="15"/>
        <v>0.2482466155602675</v>
      </c>
      <c r="X6">
        <f t="shared" si="15"/>
        <v>0.20850323492633066</v>
      </c>
    </row>
    <row r="7" spans="1:24" x14ac:dyDescent="0.2">
      <c r="A7" t="s">
        <v>11</v>
      </c>
      <c r="B7" s="1">
        <v>149146</v>
      </c>
      <c r="C7" s="1">
        <v>167818</v>
      </c>
      <c r="D7" s="1">
        <v>184287</v>
      </c>
      <c r="E7" s="1">
        <v>165115</v>
      </c>
      <c r="F7" s="1">
        <v>117278</v>
      </c>
      <c r="G7" s="1">
        <v>129730</v>
      </c>
      <c r="H7" s="1">
        <v>27847</v>
      </c>
      <c r="I7" s="1">
        <v>24692</v>
      </c>
      <c r="J7" s="1">
        <v>48611</v>
      </c>
      <c r="K7" s="1">
        <v>34536</v>
      </c>
      <c r="M7">
        <f t="shared" si="3"/>
        <v>158482</v>
      </c>
      <c r="O7">
        <f>B7/$M$7</f>
        <v>0.94109110182859879</v>
      </c>
      <c r="P7">
        <f t="shared" ref="P7:R7" si="16">C7/$M$7</f>
        <v>1.0589088981714012</v>
      </c>
      <c r="Q7">
        <f t="shared" si="16"/>
        <v>1.1628260622657463</v>
      </c>
      <c r="R7">
        <f t="shared" si="16"/>
        <v>1.0418533335015965</v>
      </c>
      <c r="S7">
        <f>F7/$M$7</f>
        <v>0.7400083290215923</v>
      </c>
      <c r="T7">
        <f t="shared" ref="T7" si="17">G7/$M$7</f>
        <v>0.81857876604283131</v>
      </c>
      <c r="U7">
        <f>H7/$M$7</f>
        <v>0.17571080627452959</v>
      </c>
      <c r="V7">
        <f t="shared" ref="V7:X7" si="18">I7/$M$7</f>
        <v>0.15580318269582666</v>
      </c>
      <c r="W7">
        <f t="shared" si="18"/>
        <v>0.30672883986825</v>
      </c>
      <c r="X7">
        <f t="shared" si="18"/>
        <v>0.21791749220731693</v>
      </c>
    </row>
    <row r="10" spans="1:24" x14ac:dyDescent="0.2">
      <c r="A10" t="s">
        <v>0</v>
      </c>
      <c r="B10" s="1">
        <v>1375201</v>
      </c>
      <c r="C10" s="1">
        <v>1909421</v>
      </c>
      <c r="D10" s="1">
        <v>1618115</v>
      </c>
      <c r="E10" s="1">
        <v>1665881</v>
      </c>
      <c r="F10" s="1">
        <v>1812022</v>
      </c>
      <c r="G10" s="1">
        <v>1907747</v>
      </c>
      <c r="H10" s="1">
        <v>534208</v>
      </c>
      <c r="I10" s="1">
        <v>497857</v>
      </c>
      <c r="J10" s="1">
        <v>546573</v>
      </c>
      <c r="K10" s="1">
        <v>480753</v>
      </c>
      <c r="M10">
        <f t="shared" si="3"/>
        <v>1642311</v>
      </c>
      <c r="O10">
        <f>B10/$M$10</f>
        <v>0.83735723623601133</v>
      </c>
      <c r="P10">
        <f t="shared" ref="P10:R10" si="19">C10/$M$10</f>
        <v>1.1626427637639887</v>
      </c>
      <c r="Q10">
        <f t="shared" si="19"/>
        <v>0.98526710227234671</v>
      </c>
      <c r="R10">
        <f t="shared" si="19"/>
        <v>1.0143517275351623</v>
      </c>
      <c r="S10">
        <f>F10/$M$10</f>
        <v>1.1033367005396664</v>
      </c>
      <c r="T10">
        <f t="shared" ref="T10" si="20">G10/$M$10</f>
        <v>1.1616234683930144</v>
      </c>
      <c r="U10">
        <f>H10/$M$10</f>
        <v>0.3252782207511245</v>
      </c>
      <c r="V10">
        <f t="shared" ref="V10:X10" si="21">I10/$M$10</f>
        <v>0.30314416696959345</v>
      </c>
      <c r="W10">
        <f t="shared" si="21"/>
        <v>0.33280724539992729</v>
      </c>
      <c r="X10">
        <f t="shared" si="21"/>
        <v>0.29272957436198138</v>
      </c>
    </row>
    <row r="11" spans="1:24" x14ac:dyDescent="0.2">
      <c r="A11" t="s">
        <v>7</v>
      </c>
      <c r="B11" s="1">
        <v>819878</v>
      </c>
      <c r="C11" s="1">
        <v>953077</v>
      </c>
      <c r="D11" s="1">
        <v>1005623</v>
      </c>
      <c r="E11" s="1">
        <v>907998</v>
      </c>
      <c r="F11" s="1">
        <v>657285</v>
      </c>
      <c r="G11" s="1">
        <v>659183</v>
      </c>
      <c r="H11" s="1">
        <v>150847</v>
      </c>
      <c r="I11" s="1">
        <v>131765</v>
      </c>
      <c r="J11" s="1">
        <v>228313</v>
      </c>
      <c r="K11" s="1">
        <v>194085</v>
      </c>
      <c r="M11">
        <f t="shared" si="3"/>
        <v>886477.5</v>
      </c>
      <c r="O11">
        <f>B11/$M$11</f>
        <v>0.92487175365421004</v>
      </c>
      <c r="P11">
        <f t="shared" ref="P11:R11" si="22">C11/$M$11</f>
        <v>1.0751282463457899</v>
      </c>
      <c r="Q11">
        <f t="shared" si="22"/>
        <v>1.1344032984480712</v>
      </c>
      <c r="R11">
        <f t="shared" si="22"/>
        <v>1.0242764198752929</v>
      </c>
      <c r="S11">
        <f>F11/$M$11</f>
        <v>0.74145705897780823</v>
      </c>
      <c r="T11">
        <f t="shared" ref="T11" si="23">G11/$M$11</f>
        <v>0.74359811726749969</v>
      </c>
      <c r="U11">
        <f>H11/$M$11</f>
        <v>0.17016449938097697</v>
      </c>
      <c r="V11">
        <f t="shared" ref="V11:X11" si="24">I11/$M$11</f>
        <v>0.14863885434204477</v>
      </c>
      <c r="W11">
        <f t="shared" si="24"/>
        <v>0.25755081206234787</v>
      </c>
      <c r="X11">
        <f t="shared" si="24"/>
        <v>0.21893956699408615</v>
      </c>
    </row>
    <row r="12" spans="1:24" x14ac:dyDescent="0.2">
      <c r="A12" t="s">
        <v>8</v>
      </c>
      <c r="B12" s="1">
        <v>1112650</v>
      </c>
      <c r="C12" s="1">
        <v>1170458</v>
      </c>
      <c r="D12" s="1">
        <v>1307313</v>
      </c>
      <c r="E12" s="1">
        <v>1241221</v>
      </c>
      <c r="F12" s="1">
        <v>690300</v>
      </c>
      <c r="G12" s="1">
        <v>762101</v>
      </c>
      <c r="H12" s="1">
        <v>164665</v>
      </c>
      <c r="I12" s="1">
        <v>184303</v>
      </c>
      <c r="J12" s="1">
        <v>305337</v>
      </c>
      <c r="K12" s="1">
        <v>196466</v>
      </c>
      <c r="M12">
        <f t="shared" si="3"/>
        <v>1141554</v>
      </c>
      <c r="O12">
        <f>B12/$M$12</f>
        <v>0.97468012901711176</v>
      </c>
      <c r="P12">
        <f t="shared" ref="P12:R12" si="25">C12/$M$12</f>
        <v>1.0253198709828883</v>
      </c>
      <c r="Q12">
        <f t="shared" si="25"/>
        <v>1.1452046946530783</v>
      </c>
      <c r="R12">
        <f t="shared" si="25"/>
        <v>1.0873081781501357</v>
      </c>
      <c r="S12">
        <f>F12/$M$12</f>
        <v>0.60470201146857705</v>
      </c>
      <c r="T12">
        <f t="shared" ref="T12" si="26">G12/$M$12</f>
        <v>0.66759960545011454</v>
      </c>
      <c r="U12">
        <f>H12/$M$12</f>
        <v>0.14424635190275711</v>
      </c>
      <c r="V12">
        <f t="shared" ref="V12:X12" si="27">I12/$M$12</f>
        <v>0.16144921747022042</v>
      </c>
      <c r="W12">
        <f t="shared" si="27"/>
        <v>0.26747486321277836</v>
      </c>
      <c r="X12">
        <f t="shared" si="27"/>
        <v>0.17210399157639497</v>
      </c>
    </row>
    <row r="13" spans="1:24" x14ac:dyDescent="0.2">
      <c r="A13" t="s">
        <v>9</v>
      </c>
      <c r="B13" s="1">
        <v>1275672</v>
      </c>
      <c r="C13" s="1">
        <v>1241755</v>
      </c>
      <c r="D13" s="1">
        <v>1321438</v>
      </c>
      <c r="E13" s="1">
        <v>1243391</v>
      </c>
      <c r="F13" s="1">
        <v>904748</v>
      </c>
      <c r="G13" s="1">
        <v>768060</v>
      </c>
      <c r="H13" s="1">
        <v>168507</v>
      </c>
      <c r="I13" s="1">
        <v>188122</v>
      </c>
      <c r="J13" s="1">
        <v>283320</v>
      </c>
      <c r="K13" s="1">
        <v>242466</v>
      </c>
      <c r="M13">
        <f t="shared" si="3"/>
        <v>1258713.5</v>
      </c>
      <c r="O13">
        <f>B13/$M$13</f>
        <v>1.013472883225611</v>
      </c>
      <c r="P13">
        <f t="shared" ref="P13:R13" si="28">C13/$M$13</f>
        <v>0.98652711677438909</v>
      </c>
      <c r="Q13">
        <f t="shared" si="28"/>
        <v>1.0498322294946387</v>
      </c>
      <c r="R13">
        <f t="shared" si="28"/>
        <v>0.98782685654837266</v>
      </c>
      <c r="S13">
        <f>F13/$M$13</f>
        <v>0.71878787349146567</v>
      </c>
      <c r="T13">
        <f t="shared" ref="T13" si="29">G13/$M$13</f>
        <v>0.61019445648275006</v>
      </c>
      <c r="U13">
        <f>H13/$M$13</f>
        <v>0.13387240225833758</v>
      </c>
      <c r="V13">
        <f t="shared" ref="V13:X13" si="30">I13/$M$13</f>
        <v>0.14945577369274263</v>
      </c>
      <c r="W13">
        <f t="shared" si="30"/>
        <v>0.22508696379279319</v>
      </c>
      <c r="X13">
        <f t="shared" si="30"/>
        <v>0.19263001469357405</v>
      </c>
    </row>
    <row r="14" spans="1:24" x14ac:dyDescent="0.2">
      <c r="A14" t="s">
        <v>10</v>
      </c>
      <c r="B14" s="1">
        <v>1484797</v>
      </c>
      <c r="C14" s="1">
        <v>1473905</v>
      </c>
      <c r="D14" s="1">
        <v>1251862</v>
      </c>
      <c r="E14" s="1">
        <v>1333702</v>
      </c>
      <c r="F14" s="1">
        <v>821365</v>
      </c>
      <c r="G14" s="1">
        <v>816483</v>
      </c>
      <c r="H14" s="1">
        <v>167245</v>
      </c>
      <c r="I14" s="1">
        <v>166906</v>
      </c>
      <c r="J14" s="1">
        <v>256415</v>
      </c>
      <c r="K14" s="1">
        <v>240217</v>
      </c>
      <c r="M14">
        <f t="shared" si="3"/>
        <v>1479351</v>
      </c>
      <c r="O14">
        <f>B14/$M$14</f>
        <v>1.003681344048843</v>
      </c>
      <c r="P14">
        <f t="shared" ref="P14:R14" si="31">C14/$M$14</f>
        <v>0.99631865595115698</v>
      </c>
      <c r="Q14">
        <f t="shared" si="31"/>
        <v>0.84622378326712189</v>
      </c>
      <c r="R14">
        <f t="shared" si="31"/>
        <v>0.90154533981455387</v>
      </c>
      <c r="S14">
        <f>F14/$M$14</f>
        <v>0.55521982274659631</v>
      </c>
      <c r="T14">
        <f t="shared" ref="T14" si="32">G14/$M$14</f>
        <v>0.55191972696134994</v>
      </c>
      <c r="U14">
        <f>H14/$M$14</f>
        <v>0.11305295362628612</v>
      </c>
      <c r="V14">
        <f t="shared" ref="V14:X14" si="33">I14/$M$14</f>
        <v>0.11282379908486898</v>
      </c>
      <c r="W14">
        <f t="shared" si="33"/>
        <v>0.17332938565627765</v>
      </c>
      <c r="X14">
        <f t="shared" si="33"/>
        <v>0.16237998960354913</v>
      </c>
    </row>
    <row r="15" spans="1:24" x14ac:dyDescent="0.2">
      <c r="A15" t="s">
        <v>11</v>
      </c>
      <c r="B15" s="1">
        <v>1746733</v>
      </c>
      <c r="C15" s="1">
        <v>1597386</v>
      </c>
      <c r="D15" s="1">
        <v>1451345</v>
      </c>
      <c r="E15" s="1">
        <v>1356020</v>
      </c>
      <c r="F15" s="1">
        <v>894291</v>
      </c>
      <c r="G15" s="1">
        <v>1092673</v>
      </c>
      <c r="H15" s="1">
        <v>238078</v>
      </c>
      <c r="I15" s="1">
        <v>231190</v>
      </c>
      <c r="J15" s="1">
        <v>333781</v>
      </c>
      <c r="K15" s="1">
        <v>302478</v>
      </c>
      <c r="M15">
        <f t="shared" si="3"/>
        <v>1672059.5</v>
      </c>
      <c r="O15">
        <f>B15/$M$15</f>
        <v>1.0446595949486248</v>
      </c>
      <c r="P15">
        <f t="shared" ref="P15:R15" si="34">C15/$M$15</f>
        <v>0.9553404050513753</v>
      </c>
      <c r="Q15">
        <f t="shared" si="34"/>
        <v>0.86799841752042917</v>
      </c>
      <c r="R15">
        <f t="shared" si="34"/>
        <v>0.810987886495666</v>
      </c>
      <c r="S15">
        <f>F15/$M$15</f>
        <v>0.53484400525220543</v>
      </c>
      <c r="T15">
        <f t="shared" ref="T15" si="35">G15/$M$15</f>
        <v>0.65348930465692157</v>
      </c>
      <c r="U15">
        <f>H15/$M$15</f>
        <v>0.14238608135655459</v>
      </c>
      <c r="V15">
        <f t="shared" ref="V15:X15" si="36">I15/$M$15</f>
        <v>0.13826661072766849</v>
      </c>
      <c r="W15">
        <f t="shared" si="36"/>
        <v>0.19962268089143956</v>
      </c>
      <c r="X15">
        <f t="shared" si="36"/>
        <v>0.1809014571550833</v>
      </c>
    </row>
    <row r="18" spans="1:24" x14ac:dyDescent="0.2">
      <c r="A18" t="s">
        <v>0</v>
      </c>
      <c r="B18" s="1">
        <v>1579101</v>
      </c>
      <c r="C18" s="1">
        <v>1773095</v>
      </c>
      <c r="D18" s="1">
        <v>1579952</v>
      </c>
      <c r="E18" s="1">
        <v>1747371</v>
      </c>
      <c r="F18" s="1">
        <v>1340271</v>
      </c>
      <c r="G18" s="1">
        <v>1452666</v>
      </c>
      <c r="H18" s="1">
        <v>349313</v>
      </c>
      <c r="I18" s="1">
        <v>199135</v>
      </c>
      <c r="J18" s="1">
        <v>230325</v>
      </c>
      <c r="K18" s="1">
        <v>196103</v>
      </c>
      <c r="M18">
        <f t="shared" si="3"/>
        <v>1676098</v>
      </c>
      <c r="O18">
        <f>B18/$M$18</f>
        <v>0.94212927883691766</v>
      </c>
      <c r="P18">
        <f t="shared" ref="P18:R18" si="37">C18/$M$18</f>
        <v>1.0578707211630825</v>
      </c>
      <c r="Q18">
        <f t="shared" si="37"/>
        <v>0.94263700571207654</v>
      </c>
      <c r="R18">
        <f t="shared" si="37"/>
        <v>1.0425231698862476</v>
      </c>
      <c r="S18">
        <f>F18/$M$18</f>
        <v>0.79963761068863515</v>
      </c>
      <c r="T18">
        <f t="shared" ref="T18" si="38">G18/$M$18</f>
        <v>0.86669514551058469</v>
      </c>
      <c r="U18">
        <f>H18/$M$18</f>
        <v>0.20840845821664367</v>
      </c>
      <c r="V18">
        <f t="shared" ref="V18:X18" si="39">I18/$M$18</f>
        <v>0.11880868541099625</v>
      </c>
      <c r="W18">
        <f t="shared" si="39"/>
        <v>0.13741738251581948</v>
      </c>
      <c r="X18">
        <f t="shared" si="39"/>
        <v>0.1169997219732975</v>
      </c>
    </row>
    <row r="19" spans="1:24" x14ac:dyDescent="0.2">
      <c r="A19" t="s">
        <v>7</v>
      </c>
      <c r="B19" s="1">
        <v>562571</v>
      </c>
      <c r="C19" s="1">
        <v>675825</v>
      </c>
      <c r="D19" s="1">
        <v>665841</v>
      </c>
      <c r="E19" s="1">
        <v>701552</v>
      </c>
      <c r="F19" s="1">
        <v>290565</v>
      </c>
      <c r="G19" s="1">
        <v>314418</v>
      </c>
      <c r="H19" s="1">
        <v>89141</v>
      </c>
      <c r="I19" s="1">
        <v>55605</v>
      </c>
      <c r="J19" s="1">
        <v>89185</v>
      </c>
      <c r="K19" s="1">
        <v>51416</v>
      </c>
      <c r="M19">
        <f t="shared" si="3"/>
        <v>619198</v>
      </c>
      <c r="O19">
        <f>B19/$M$19</f>
        <v>0.90854783122684502</v>
      </c>
      <c r="P19">
        <f t="shared" ref="P19:R19" si="40">C19/$M$19</f>
        <v>1.0914521687731549</v>
      </c>
      <c r="Q19">
        <f t="shared" si="40"/>
        <v>1.0753280856850314</v>
      </c>
      <c r="R19">
        <f t="shared" si="40"/>
        <v>1.1330010755848694</v>
      </c>
      <c r="S19">
        <f>F19/$M$19</f>
        <v>0.46926023662867128</v>
      </c>
      <c r="T19">
        <f t="shared" ref="T19" si="41">G19/$M$19</f>
        <v>0.50778264787676963</v>
      </c>
      <c r="U19">
        <f>H19/$M$19</f>
        <v>0.14396202830112501</v>
      </c>
      <c r="V19">
        <f t="shared" ref="V19:X19" si="42">I19/$M$19</f>
        <v>8.9801646646145497E-2</v>
      </c>
      <c r="W19">
        <f t="shared" si="42"/>
        <v>0.14403308796217043</v>
      </c>
      <c r="X19">
        <f t="shared" si="42"/>
        <v>8.3036443916162522E-2</v>
      </c>
    </row>
    <row r="20" spans="1:24" x14ac:dyDescent="0.2">
      <c r="A20" t="s">
        <v>8</v>
      </c>
      <c r="B20" s="1">
        <v>812778</v>
      </c>
      <c r="C20" s="1">
        <v>808206</v>
      </c>
      <c r="D20" s="1">
        <v>1009566</v>
      </c>
      <c r="E20" s="1">
        <v>934852</v>
      </c>
      <c r="F20" s="1">
        <v>415077</v>
      </c>
      <c r="G20" s="1">
        <v>445865</v>
      </c>
      <c r="H20" s="1">
        <v>96118</v>
      </c>
      <c r="I20" s="1">
        <v>84630</v>
      </c>
      <c r="J20" s="1">
        <v>92365</v>
      </c>
      <c r="K20" s="1">
        <v>65792</v>
      </c>
      <c r="M20">
        <f t="shared" si="3"/>
        <v>810492</v>
      </c>
      <c r="O20">
        <f>B20/$M$20</f>
        <v>1.0028205090241482</v>
      </c>
      <c r="P20">
        <f t="shared" ref="P20:R20" si="43">C20/$M$20</f>
        <v>0.99717949097585168</v>
      </c>
      <c r="Q20">
        <f t="shared" si="43"/>
        <v>1.2456211782472868</v>
      </c>
      <c r="R20">
        <f t="shared" si="43"/>
        <v>1.1534376650232205</v>
      </c>
      <c r="S20">
        <f>F20/$M$20</f>
        <v>0.51212966938600257</v>
      </c>
      <c r="T20">
        <f t="shared" ref="T20" si="44">G20/$M$20</f>
        <v>0.55011647246363937</v>
      </c>
      <c r="U20">
        <f>H20/$M$20</f>
        <v>0.11859216377212853</v>
      </c>
      <c r="V20">
        <f t="shared" ref="V20:X20" si="45">I20/$M$20</f>
        <v>0.10441805718008321</v>
      </c>
      <c r="W20">
        <f t="shared" si="45"/>
        <v>0.11396164305138114</v>
      </c>
      <c r="X20">
        <f t="shared" si="45"/>
        <v>8.1175384827981034E-2</v>
      </c>
    </row>
    <row r="21" spans="1:24" x14ac:dyDescent="0.2">
      <c r="A21" t="s">
        <v>9</v>
      </c>
      <c r="B21" s="1">
        <v>693337</v>
      </c>
      <c r="C21" s="1">
        <v>747415</v>
      </c>
      <c r="D21" s="1">
        <v>793495</v>
      </c>
      <c r="E21" s="1">
        <v>843407</v>
      </c>
      <c r="F21" s="1">
        <v>502858</v>
      </c>
      <c r="G21" s="1">
        <v>406912</v>
      </c>
      <c r="H21" s="1">
        <v>106307</v>
      </c>
      <c r="I21" s="1">
        <v>97071</v>
      </c>
      <c r="J21" s="1">
        <v>113876</v>
      </c>
      <c r="K21" s="1">
        <v>46673</v>
      </c>
      <c r="M21">
        <f t="shared" si="3"/>
        <v>720376</v>
      </c>
      <c r="O21">
        <f>B21/$M$21</f>
        <v>0.96246543471742529</v>
      </c>
      <c r="P21">
        <f t="shared" ref="P21:R21" si="46">C21/$M$21</f>
        <v>1.0375345652825747</v>
      </c>
      <c r="Q21">
        <f t="shared" si="46"/>
        <v>1.1015011605050695</v>
      </c>
      <c r="R21">
        <f t="shared" si="46"/>
        <v>1.1707872000177686</v>
      </c>
      <c r="S21">
        <f>F21/$M$21</f>
        <v>0.69804935200506402</v>
      </c>
      <c r="T21">
        <f t="shared" ref="T21" si="47">G21/$M$21</f>
        <v>0.56486057281197599</v>
      </c>
      <c r="U21">
        <f>H21/$M$21</f>
        <v>0.14757154597043767</v>
      </c>
      <c r="V21">
        <f t="shared" ref="V21:X21" si="48">I21/$M$21</f>
        <v>0.13475046364676224</v>
      </c>
      <c r="W21">
        <f t="shared" si="48"/>
        <v>0.15807855897475762</v>
      </c>
      <c r="X21">
        <f t="shared" si="48"/>
        <v>6.4789776450076067E-2</v>
      </c>
    </row>
    <row r="22" spans="1:24" x14ac:dyDescent="0.2">
      <c r="A22" t="s">
        <v>10</v>
      </c>
      <c r="B22" s="1">
        <v>665161</v>
      </c>
      <c r="C22" s="1">
        <v>976663</v>
      </c>
      <c r="D22" s="1">
        <v>882017</v>
      </c>
      <c r="E22" s="1">
        <v>950211</v>
      </c>
      <c r="F22" s="1">
        <v>468225</v>
      </c>
      <c r="G22" s="1">
        <v>405418</v>
      </c>
      <c r="H22" s="1">
        <v>90303</v>
      </c>
      <c r="I22" s="1">
        <v>65886</v>
      </c>
      <c r="J22" s="1">
        <v>71562</v>
      </c>
      <c r="K22" s="1">
        <v>59313</v>
      </c>
      <c r="M22">
        <f t="shared" si="3"/>
        <v>820912</v>
      </c>
      <c r="O22">
        <f>B22/$M$22</f>
        <v>0.81027077201941256</v>
      </c>
      <c r="P22">
        <f t="shared" ref="P22:R22" si="49">C22/$M$22</f>
        <v>1.1897292279805873</v>
      </c>
      <c r="Q22">
        <f t="shared" si="49"/>
        <v>1.074435505876391</v>
      </c>
      <c r="R22">
        <f t="shared" si="49"/>
        <v>1.1575065293234841</v>
      </c>
      <c r="S22">
        <f>F22/$M$22</f>
        <v>0.57037173290194321</v>
      </c>
      <c r="T22">
        <f t="shared" ref="T22" si="50">G22/$M$22</f>
        <v>0.49386292318786912</v>
      </c>
      <c r="U22">
        <f>H22/$M$22</f>
        <v>0.11000326466174207</v>
      </c>
      <c r="V22">
        <f t="shared" ref="V22:X22" si="51">I22/$M$22</f>
        <v>8.0259516245346635E-2</v>
      </c>
      <c r="W22">
        <f t="shared" si="51"/>
        <v>8.7173777457267038E-2</v>
      </c>
      <c r="X22">
        <f t="shared" si="51"/>
        <v>7.2252567875728452E-2</v>
      </c>
    </row>
    <row r="23" spans="1:24" x14ac:dyDescent="0.2">
      <c r="A23" t="s">
        <v>11</v>
      </c>
      <c r="B23" s="1">
        <v>751426</v>
      </c>
      <c r="C23" s="1">
        <v>910511</v>
      </c>
      <c r="D23" s="1">
        <v>863507</v>
      </c>
      <c r="E23" s="1">
        <v>933067</v>
      </c>
      <c r="F23" s="1">
        <v>496097</v>
      </c>
      <c r="G23" s="1">
        <v>404618</v>
      </c>
      <c r="H23" s="1">
        <v>95656</v>
      </c>
      <c r="I23" s="1">
        <v>83308</v>
      </c>
      <c r="J23" s="1">
        <v>105336</v>
      </c>
      <c r="K23" s="1">
        <v>63683</v>
      </c>
      <c r="M23">
        <f t="shared" si="3"/>
        <v>830968.5</v>
      </c>
      <c r="O23">
        <f>B23/$M$23</f>
        <v>0.90427735828734779</v>
      </c>
      <c r="P23">
        <f t="shared" ref="P23:R23" si="52">C23/$M$23</f>
        <v>1.0957226417126522</v>
      </c>
      <c r="Q23">
        <f t="shared" si="52"/>
        <v>1.039157320644525</v>
      </c>
      <c r="R23">
        <f t="shared" si="52"/>
        <v>1.1228668716082499</v>
      </c>
      <c r="S23">
        <f>F23/$M$23</f>
        <v>0.59701059667123357</v>
      </c>
      <c r="T23">
        <f t="shared" ref="T23" si="53">G23/$M$23</f>
        <v>0.48692339119954609</v>
      </c>
      <c r="U23">
        <f>H23/$M$23</f>
        <v>0.11511387014068523</v>
      </c>
      <c r="V23">
        <f t="shared" ref="V23:X23" si="54">I23/$M$23</f>
        <v>0.10025410108806772</v>
      </c>
      <c r="W23">
        <f t="shared" si="54"/>
        <v>0.12676292783661475</v>
      </c>
      <c r="X23">
        <f t="shared" si="54"/>
        <v>7.6637080707632116E-2</v>
      </c>
    </row>
    <row r="26" spans="1:24" x14ac:dyDescent="0.2">
      <c r="A26" t="s">
        <v>0</v>
      </c>
      <c r="B26" s="1">
        <v>2375621</v>
      </c>
      <c r="C26" s="1">
        <v>2238538</v>
      </c>
      <c r="D26" s="1">
        <v>1810276</v>
      </c>
      <c r="E26" s="1">
        <v>1918692</v>
      </c>
      <c r="F26" s="1">
        <v>1868913</v>
      </c>
      <c r="G26" s="1">
        <v>1700356</v>
      </c>
      <c r="H26" s="1">
        <v>439055</v>
      </c>
      <c r="I26" s="1">
        <v>384248</v>
      </c>
      <c r="J26" s="1">
        <v>559400</v>
      </c>
      <c r="K26" s="1">
        <v>604923</v>
      </c>
      <c r="M26">
        <f t="shared" si="3"/>
        <v>2307079.5</v>
      </c>
      <c r="O26">
        <f>B26/$M$26</f>
        <v>1.0297092059463058</v>
      </c>
      <c r="P26">
        <f t="shared" ref="P26:R26" si="55">C26/$M$26</f>
        <v>0.97029079405369434</v>
      </c>
      <c r="Q26">
        <f t="shared" si="55"/>
        <v>0.78466130014158597</v>
      </c>
      <c r="R26">
        <f t="shared" si="55"/>
        <v>0.83165404573184409</v>
      </c>
      <c r="S26">
        <f>F26/$M$26</f>
        <v>0.81007741605783412</v>
      </c>
      <c r="T26">
        <f t="shared" ref="T26" si="56">G26/$M$26</f>
        <v>0.73701664810423739</v>
      </c>
      <c r="U26">
        <f>H26/$M$26</f>
        <v>0.1903077028771657</v>
      </c>
      <c r="V26">
        <f t="shared" ref="V26:X26" si="57">I26/$M$26</f>
        <v>0.16655169446913295</v>
      </c>
      <c r="W26">
        <f t="shared" si="57"/>
        <v>0.24247105485528347</v>
      </c>
      <c r="X26">
        <f t="shared" si="57"/>
        <v>0.26220292798752709</v>
      </c>
    </row>
    <row r="27" spans="1:24" x14ac:dyDescent="0.2">
      <c r="A27" t="s">
        <v>7</v>
      </c>
      <c r="B27" s="1">
        <v>521940</v>
      </c>
      <c r="C27" s="1">
        <v>586333</v>
      </c>
      <c r="D27" s="1">
        <v>599166</v>
      </c>
      <c r="E27" s="1">
        <v>526808</v>
      </c>
      <c r="F27" s="1">
        <v>253632</v>
      </c>
      <c r="G27" s="1">
        <v>293000</v>
      </c>
      <c r="H27" s="1">
        <v>79738</v>
      </c>
      <c r="I27" s="1">
        <v>75271</v>
      </c>
      <c r="J27" s="1">
        <v>112323</v>
      </c>
      <c r="K27" s="1">
        <v>90530</v>
      </c>
      <c r="M27">
        <f t="shared" si="3"/>
        <v>554136.5</v>
      </c>
      <c r="O27">
        <f>B27/$M$27</f>
        <v>0.94189788977986466</v>
      </c>
      <c r="P27">
        <f t="shared" ref="P27:R27" si="58">C27/$M$27</f>
        <v>1.0581021102201353</v>
      </c>
      <c r="Q27">
        <f t="shared" si="58"/>
        <v>1.0812606641143472</v>
      </c>
      <c r="R27">
        <f t="shared" si="58"/>
        <v>0.95068272889441496</v>
      </c>
      <c r="S27">
        <f>F27/$M$27</f>
        <v>0.45770672027559994</v>
      </c>
      <c r="T27">
        <f t="shared" ref="T27" si="59">G27/$M$27</f>
        <v>0.52875058762597305</v>
      </c>
      <c r="U27">
        <f>H27/$M$27</f>
        <v>0.14389595343385611</v>
      </c>
      <c r="V27">
        <f t="shared" ref="V27:X27" si="60">I27/$M$27</f>
        <v>0.13583476273445261</v>
      </c>
      <c r="W27">
        <f t="shared" si="60"/>
        <v>0.20269915445021217</v>
      </c>
      <c r="X27">
        <f t="shared" si="60"/>
        <v>0.16337129930982708</v>
      </c>
    </row>
    <row r="28" spans="1:24" x14ac:dyDescent="0.2">
      <c r="A28" t="s">
        <v>8</v>
      </c>
      <c r="B28" s="1">
        <v>851985</v>
      </c>
      <c r="C28" s="1">
        <v>963892</v>
      </c>
      <c r="D28" s="1">
        <v>782222</v>
      </c>
      <c r="E28" s="1">
        <v>849125</v>
      </c>
      <c r="F28" s="1">
        <v>424836</v>
      </c>
      <c r="G28" s="1">
        <v>394882</v>
      </c>
      <c r="H28" s="1">
        <v>112308</v>
      </c>
      <c r="I28" s="1">
        <v>79858</v>
      </c>
      <c r="J28" s="1">
        <v>181538</v>
      </c>
      <c r="K28" s="1">
        <v>144031</v>
      </c>
      <c r="M28">
        <f t="shared" si="3"/>
        <v>907938.5</v>
      </c>
      <c r="O28">
        <f>B28/$M$28</f>
        <v>0.93837302856966631</v>
      </c>
      <c r="P28">
        <f t="shared" ref="P28:R28" si="61">C28/$M$28</f>
        <v>1.0616269714303337</v>
      </c>
      <c r="Q28">
        <f t="shared" si="61"/>
        <v>0.86153632652431855</v>
      </c>
      <c r="R28">
        <f t="shared" si="61"/>
        <v>0.93522303548092744</v>
      </c>
      <c r="S28">
        <f>F28/$M$28</f>
        <v>0.46791274959702667</v>
      </c>
      <c r="T28">
        <f t="shared" ref="T28" si="62">G28/$M$28</f>
        <v>0.43492152827531821</v>
      </c>
      <c r="U28">
        <f>H28/$M$28</f>
        <v>0.1236956027308017</v>
      </c>
      <c r="V28">
        <f t="shared" ref="V28:X28" si="63">I28/$M$28</f>
        <v>8.7955296531648339E-2</v>
      </c>
      <c r="W28">
        <f t="shared" si="63"/>
        <v>0.19994526060961176</v>
      </c>
      <c r="X28">
        <f t="shared" si="63"/>
        <v>0.15863519390355182</v>
      </c>
    </row>
    <row r="29" spans="1:24" x14ac:dyDescent="0.2">
      <c r="A29" t="s">
        <v>9</v>
      </c>
      <c r="B29" s="1">
        <v>869982</v>
      </c>
      <c r="C29" s="1">
        <v>877432</v>
      </c>
      <c r="D29" s="1">
        <v>849925</v>
      </c>
      <c r="E29" s="1">
        <v>838397</v>
      </c>
      <c r="F29" s="1">
        <v>448427</v>
      </c>
      <c r="G29" s="1">
        <v>490338</v>
      </c>
      <c r="H29" s="1">
        <v>129735</v>
      </c>
      <c r="I29" s="1">
        <v>105142</v>
      </c>
      <c r="J29" s="1">
        <v>172042</v>
      </c>
      <c r="K29" s="1">
        <v>198402</v>
      </c>
      <c r="M29">
        <f t="shared" si="3"/>
        <v>873707</v>
      </c>
      <c r="O29">
        <f>B29/$M$29</f>
        <v>0.99573655699221819</v>
      </c>
      <c r="P29">
        <f t="shared" ref="P29:R29" si="64">C29/$M$29</f>
        <v>1.0042634430077817</v>
      </c>
      <c r="Q29">
        <f t="shared" si="64"/>
        <v>0.97278034856078754</v>
      </c>
      <c r="R29">
        <f t="shared" si="64"/>
        <v>0.95958599393160404</v>
      </c>
      <c r="S29">
        <f>F29/$M$29</f>
        <v>0.51324643158404359</v>
      </c>
      <c r="T29">
        <f t="shared" ref="T29" si="65">G29/$M$29</f>
        <v>0.56121560202676646</v>
      </c>
      <c r="U29">
        <f>H29/$M$29</f>
        <v>0.14848799425894493</v>
      </c>
      <c r="V29">
        <f t="shared" ref="V29:X29" si="66">I29/$M$29</f>
        <v>0.12034011401991743</v>
      </c>
      <c r="W29">
        <f t="shared" si="66"/>
        <v>0.19691040589121983</v>
      </c>
      <c r="X29">
        <f t="shared" si="66"/>
        <v>0.22708070325635482</v>
      </c>
    </row>
    <row r="30" spans="1:24" x14ac:dyDescent="0.2">
      <c r="A30" t="s">
        <v>10</v>
      </c>
      <c r="B30" s="1">
        <v>928238</v>
      </c>
      <c r="C30" s="1">
        <v>955045</v>
      </c>
      <c r="D30" s="1">
        <v>906943</v>
      </c>
      <c r="E30" s="1">
        <v>1110145</v>
      </c>
      <c r="F30" s="1">
        <v>509998</v>
      </c>
      <c r="G30" s="1">
        <v>364815</v>
      </c>
      <c r="H30" s="1">
        <v>141121</v>
      </c>
      <c r="I30" s="1">
        <v>143493</v>
      </c>
      <c r="J30" s="1">
        <v>148352</v>
      </c>
      <c r="K30" s="1">
        <v>191386</v>
      </c>
      <c r="M30">
        <f t="shared" si="3"/>
        <v>941641.5</v>
      </c>
      <c r="O30">
        <f>B30/$M$30</f>
        <v>0.98576581427220444</v>
      </c>
      <c r="P30">
        <f t="shared" ref="P30:R30" si="67">C30/$M$30</f>
        <v>1.0142341857277957</v>
      </c>
      <c r="Q30">
        <f t="shared" si="67"/>
        <v>0.96315105058559969</v>
      </c>
      <c r="R30">
        <f t="shared" si="67"/>
        <v>1.1789465523768865</v>
      </c>
      <c r="S30">
        <f>F30/$M$30</f>
        <v>0.54160527122052293</v>
      </c>
      <c r="T30">
        <f t="shared" ref="T30" si="68">G30/$M$30</f>
        <v>0.38742451346929802</v>
      </c>
      <c r="U30">
        <f>H30/$M$30</f>
        <v>0.1498670141449798</v>
      </c>
      <c r="V30">
        <f t="shared" ref="V30:X30" si="69">I30/$M$30</f>
        <v>0.1523860195201677</v>
      </c>
      <c r="W30">
        <f t="shared" si="69"/>
        <v>0.15754615742827818</v>
      </c>
      <c r="X30">
        <f t="shared" si="69"/>
        <v>0.20324720182787187</v>
      </c>
    </row>
    <row r="31" spans="1:24" x14ac:dyDescent="0.2">
      <c r="A31" t="s">
        <v>11</v>
      </c>
      <c r="B31" s="1">
        <v>1250975</v>
      </c>
      <c r="C31" s="1">
        <v>1098772</v>
      </c>
      <c r="D31" s="1">
        <v>1138970</v>
      </c>
      <c r="E31" s="1">
        <v>1115020</v>
      </c>
      <c r="F31" s="1">
        <v>617005</v>
      </c>
      <c r="G31" s="1">
        <v>617890</v>
      </c>
      <c r="H31" s="1">
        <v>166395</v>
      </c>
      <c r="I31" s="1">
        <v>162445</v>
      </c>
      <c r="J31" s="1">
        <v>200083</v>
      </c>
      <c r="K31" s="1">
        <v>196735</v>
      </c>
      <c r="M31">
        <f t="shared" si="3"/>
        <v>1174873.5</v>
      </c>
      <c r="O31">
        <f>B31/$M$31</f>
        <v>1.0647742076061806</v>
      </c>
      <c r="P31">
        <f t="shared" ref="P31:R31" si="70">C31/$M$31</f>
        <v>0.93522579239381942</v>
      </c>
      <c r="Q31">
        <f t="shared" si="70"/>
        <v>0.96944053976874955</v>
      </c>
      <c r="R31">
        <f t="shared" si="70"/>
        <v>0.94905536638625354</v>
      </c>
      <c r="S31">
        <f>F31/$M$31</f>
        <v>0.52516717757273446</v>
      </c>
      <c r="T31">
        <f t="shared" ref="T31" si="71">G31/$M$31</f>
        <v>0.52592045015910227</v>
      </c>
      <c r="U31">
        <f>H31/$M$31</f>
        <v>0.14162801356912041</v>
      </c>
      <c r="V31">
        <f t="shared" ref="V31:X31" si="72">I31/$M$31</f>
        <v>0.138265949483072</v>
      </c>
      <c r="W31">
        <f t="shared" si="72"/>
        <v>0.17030173886805686</v>
      </c>
      <c r="X31">
        <f t="shared" si="72"/>
        <v>0.16745207037183152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PFAS Carb</vt:lpstr>
      <vt:lpstr>PFAS Mix Carb</vt:lpstr>
      <vt:lpstr>PFAS Dox</vt:lpstr>
      <vt:lpstr>PFAS Mix 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2024-12-12T20:22:06Z</dcterms:created>
  <dcterms:modified xsi:type="dcterms:W3CDTF">2025-07-03T19:59:58Z</dcterms:modified>
</cp:coreProperties>
</file>