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Figure 8_Raw/"/>
    </mc:Choice>
  </mc:AlternateContent>
  <xr:revisionPtr revIDLastSave="0" documentId="13_ncr:1_{CA3D439F-4C9A-3F44-8AE7-AC080D4FAD3D}" xr6:coauthVersionLast="47" xr6:coauthVersionMax="47" xr10:uidLastSave="{00000000-0000-0000-0000-000000000000}"/>
  <bookViews>
    <workbookView xWindow="0" yWindow="760" windowWidth="30240" windowHeight="17320" activeTab="2" xr2:uid="{51B9D98E-320F-5D42-AAC5-ADA3D9C778E2}"/>
  </bookViews>
  <sheets>
    <sheet name="PFAS Dox" sheetId="3" r:id="rId1"/>
    <sheet name="PFAS Mix Dox" sheetId="4" r:id="rId2"/>
    <sheet name="PFPA Dox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L24" i="5"/>
  <c r="K24" i="5"/>
  <c r="J24" i="5"/>
  <c r="I24" i="5"/>
  <c r="H24" i="5"/>
  <c r="G24" i="5"/>
  <c r="F24" i="5"/>
  <c r="E24" i="5"/>
  <c r="D24" i="5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I21" i="5"/>
  <c r="H21" i="5"/>
  <c r="G21" i="5"/>
  <c r="F21" i="5"/>
  <c r="E21" i="5"/>
  <c r="D21" i="5"/>
  <c r="H20" i="5"/>
  <c r="G20" i="5"/>
  <c r="F20" i="5"/>
  <c r="E20" i="5"/>
  <c r="D20" i="5"/>
  <c r="G19" i="5"/>
  <c r="F19" i="5"/>
  <c r="E19" i="5"/>
  <c r="D19" i="5"/>
  <c r="M24" i="4"/>
  <c r="L24" i="4"/>
  <c r="K24" i="4"/>
  <c r="J24" i="4"/>
  <c r="I24" i="4"/>
  <c r="H24" i="4"/>
  <c r="G24" i="4"/>
  <c r="F24" i="4"/>
  <c r="E24" i="4"/>
  <c r="D24" i="4"/>
  <c r="M23" i="4"/>
  <c r="L23" i="4"/>
  <c r="K23" i="4"/>
  <c r="J23" i="4"/>
  <c r="I23" i="4"/>
  <c r="H23" i="4"/>
  <c r="G23" i="4"/>
  <c r="F23" i="4"/>
  <c r="E23" i="4"/>
  <c r="D23" i="4"/>
  <c r="M22" i="4"/>
  <c r="L22" i="4"/>
  <c r="K22" i="4"/>
  <c r="J22" i="4"/>
  <c r="I22" i="4"/>
  <c r="H22" i="4"/>
  <c r="G22" i="4"/>
  <c r="F22" i="4"/>
  <c r="E22" i="4"/>
  <c r="D22" i="4"/>
  <c r="M21" i="4"/>
  <c r="L21" i="4"/>
  <c r="K21" i="4"/>
  <c r="J21" i="4"/>
  <c r="I21" i="4"/>
  <c r="H21" i="4"/>
  <c r="G21" i="4"/>
  <c r="F21" i="4"/>
  <c r="E21" i="4"/>
  <c r="D21" i="4"/>
  <c r="M20" i="4"/>
  <c r="L20" i="4"/>
  <c r="K20" i="4"/>
  <c r="J20" i="4"/>
  <c r="I20" i="4"/>
  <c r="H20" i="4"/>
  <c r="G20" i="4"/>
  <c r="F20" i="4"/>
  <c r="E20" i="4"/>
  <c r="D20" i="4"/>
  <c r="M19" i="4"/>
  <c r="L19" i="4"/>
  <c r="K19" i="4"/>
  <c r="J19" i="4"/>
  <c r="I19" i="4"/>
  <c r="H19" i="4"/>
  <c r="G19" i="4"/>
  <c r="F19" i="4"/>
  <c r="E19" i="4"/>
  <c r="D19" i="4"/>
  <c r="M24" i="3"/>
  <c r="L24" i="3"/>
  <c r="K24" i="3"/>
  <c r="J24" i="3"/>
  <c r="I24" i="3"/>
  <c r="H24" i="3"/>
  <c r="G24" i="3"/>
  <c r="F24" i="3"/>
  <c r="E24" i="3"/>
  <c r="D24" i="3"/>
  <c r="M23" i="3"/>
  <c r="L23" i="3"/>
  <c r="K23" i="3"/>
  <c r="J23" i="3"/>
  <c r="I23" i="3"/>
  <c r="H23" i="3"/>
  <c r="G23" i="3"/>
  <c r="F23" i="3"/>
  <c r="E23" i="3"/>
  <c r="D23" i="3"/>
  <c r="M22" i="3"/>
  <c r="L22" i="3"/>
  <c r="K22" i="3"/>
  <c r="J22" i="3"/>
  <c r="I22" i="3"/>
  <c r="H22" i="3"/>
  <c r="G22" i="3"/>
  <c r="F22" i="3"/>
  <c r="E22" i="3"/>
  <c r="D22" i="3"/>
  <c r="M21" i="3"/>
  <c r="L21" i="3"/>
  <c r="K21" i="3"/>
  <c r="J21" i="3"/>
  <c r="I21" i="3"/>
  <c r="H21" i="3"/>
  <c r="G21" i="3"/>
  <c r="F21" i="3"/>
  <c r="E21" i="3"/>
  <c r="D21" i="3"/>
  <c r="M20" i="3"/>
  <c r="L20" i="3"/>
  <c r="K20" i="3"/>
  <c r="J20" i="3"/>
  <c r="I20" i="3"/>
  <c r="H20" i="3"/>
  <c r="G20" i="3"/>
  <c r="F20" i="3"/>
  <c r="E20" i="3"/>
  <c r="D20" i="3"/>
  <c r="M19" i="3"/>
  <c r="L19" i="3"/>
  <c r="K19" i="3"/>
  <c r="J19" i="3"/>
  <c r="I19" i="3"/>
  <c r="H19" i="3"/>
  <c r="G19" i="3"/>
  <c r="F19" i="3"/>
  <c r="E19" i="3"/>
  <c r="D19" i="3"/>
  <c r="B24" i="5"/>
  <c r="B23" i="5"/>
  <c r="B22" i="5"/>
  <c r="B21" i="5"/>
  <c r="M21" i="5" s="1"/>
  <c r="B20" i="5"/>
  <c r="M20" i="5" s="1"/>
  <c r="B19" i="5"/>
  <c r="M19" i="5" s="1"/>
  <c r="B24" i="3"/>
  <c r="B23" i="3"/>
  <c r="B22" i="3"/>
  <c r="B21" i="3"/>
  <c r="B20" i="3"/>
  <c r="B19" i="3"/>
  <c r="B24" i="4"/>
  <c r="B23" i="4"/>
  <c r="B22" i="4"/>
  <c r="B21" i="4"/>
  <c r="B20" i="4"/>
  <c r="B19" i="4"/>
  <c r="W15" i="5"/>
  <c r="X15" i="5"/>
  <c r="W16" i="5"/>
  <c r="Y16" i="5"/>
  <c r="X14" i="5"/>
  <c r="N15" i="5"/>
  <c r="Y14" i="5" s="1"/>
  <c r="N14" i="5"/>
  <c r="W14" i="5" s="1"/>
  <c r="N13" i="5"/>
  <c r="U14" i="5" s="1"/>
  <c r="N12" i="5"/>
  <c r="N11" i="5"/>
  <c r="N6" i="5"/>
  <c r="X7" i="5" s="1"/>
  <c r="N5" i="5"/>
  <c r="V5" i="5" s="1"/>
  <c r="N4" i="5"/>
  <c r="T5" i="5" s="1"/>
  <c r="N3" i="5"/>
  <c r="S6" i="5" s="1"/>
  <c r="N2" i="5"/>
  <c r="T29" i="5" s="1"/>
  <c r="M15" i="5"/>
  <c r="Y11" i="5" s="1"/>
  <c r="M14" i="5"/>
  <c r="V11" i="5" s="1"/>
  <c r="M13" i="5"/>
  <c r="U13" i="5" s="1"/>
  <c r="M12" i="5"/>
  <c r="M11" i="5"/>
  <c r="M6" i="5"/>
  <c r="Y4" i="5" s="1"/>
  <c r="M5" i="5"/>
  <c r="V2" i="5" s="1"/>
  <c r="M4" i="5"/>
  <c r="T2" i="5" s="1"/>
  <c r="M3" i="5"/>
  <c r="R2" i="5" s="1"/>
  <c r="M2" i="5"/>
  <c r="V26" i="5" s="1"/>
  <c r="M10" i="4"/>
  <c r="X33" i="4" s="1"/>
  <c r="M1" i="4"/>
  <c r="X26" i="4" s="1"/>
  <c r="S33" i="4"/>
  <c r="R33" i="4"/>
  <c r="U26" i="4"/>
  <c r="T26" i="4"/>
  <c r="R26" i="4"/>
  <c r="Q26" i="4"/>
  <c r="O26" i="4"/>
  <c r="M10" i="3"/>
  <c r="O33" i="3" s="1"/>
  <c r="M1" i="3"/>
  <c r="P26" i="3" s="1"/>
  <c r="T38" i="3"/>
  <c r="S38" i="3"/>
  <c r="R38" i="3"/>
  <c r="O38" i="3"/>
  <c r="U36" i="3"/>
  <c r="T36" i="3"/>
  <c r="S36" i="3"/>
  <c r="P35" i="3"/>
  <c r="O35" i="3"/>
  <c r="U34" i="3"/>
  <c r="T34" i="3"/>
  <c r="W33" i="3"/>
  <c r="V33" i="3"/>
  <c r="U33" i="3"/>
  <c r="T33" i="3"/>
  <c r="S33" i="3"/>
  <c r="R33" i="3"/>
  <c r="Q33" i="3"/>
  <c r="P33" i="3"/>
  <c r="V26" i="3"/>
  <c r="S26" i="3"/>
  <c r="R26" i="3"/>
  <c r="Q26" i="3"/>
  <c r="O26" i="3"/>
  <c r="Y24" i="5"/>
  <c r="X24" i="5"/>
  <c r="W24" i="5"/>
  <c r="V24" i="5"/>
  <c r="U24" i="5"/>
  <c r="T24" i="5"/>
  <c r="S24" i="5"/>
  <c r="R24" i="5"/>
  <c r="Q24" i="5"/>
  <c r="P24" i="5"/>
  <c r="Y23" i="5"/>
  <c r="X23" i="5"/>
  <c r="W23" i="5"/>
  <c r="V23" i="5"/>
  <c r="U23" i="5"/>
  <c r="T23" i="5"/>
  <c r="S23" i="5"/>
  <c r="R23" i="5"/>
  <c r="Q23" i="5"/>
  <c r="P23" i="5"/>
  <c r="Y22" i="5"/>
  <c r="X22" i="5"/>
  <c r="W22" i="5"/>
  <c r="V22" i="5"/>
  <c r="U22" i="5"/>
  <c r="T22" i="5"/>
  <c r="S22" i="5"/>
  <c r="R22" i="5"/>
  <c r="Q22" i="5"/>
  <c r="P22" i="5"/>
  <c r="Y21" i="5"/>
  <c r="X21" i="5"/>
  <c r="W21" i="5"/>
  <c r="V21" i="5"/>
  <c r="U21" i="5"/>
  <c r="T21" i="5"/>
  <c r="S21" i="5"/>
  <c r="R21" i="5"/>
  <c r="Q21" i="5"/>
  <c r="P21" i="5"/>
  <c r="Y20" i="5"/>
  <c r="X20" i="5"/>
  <c r="W20" i="5"/>
  <c r="V20" i="5"/>
  <c r="U20" i="5"/>
  <c r="T20" i="5"/>
  <c r="S20" i="5"/>
  <c r="R20" i="5"/>
  <c r="Q20" i="5"/>
  <c r="P20" i="5"/>
  <c r="Y19" i="5"/>
  <c r="X19" i="5"/>
  <c r="W19" i="5"/>
  <c r="V19" i="5"/>
  <c r="U19" i="5"/>
  <c r="T19" i="5"/>
  <c r="S19" i="5"/>
  <c r="R19" i="5"/>
  <c r="Q19" i="5"/>
  <c r="P19" i="5"/>
  <c r="X24" i="4"/>
  <c r="W24" i="4"/>
  <c r="V24" i="4"/>
  <c r="U24" i="4"/>
  <c r="T24" i="4"/>
  <c r="S24" i="4"/>
  <c r="R24" i="4"/>
  <c r="Q24" i="4"/>
  <c r="P24" i="4"/>
  <c r="O24" i="4"/>
  <c r="X23" i="4"/>
  <c r="W23" i="4"/>
  <c r="V23" i="4"/>
  <c r="U23" i="4"/>
  <c r="T23" i="4"/>
  <c r="S23" i="4"/>
  <c r="R23" i="4"/>
  <c r="Q23" i="4"/>
  <c r="P23" i="4"/>
  <c r="O23" i="4"/>
  <c r="X22" i="4"/>
  <c r="W22" i="4"/>
  <c r="V22" i="4"/>
  <c r="U22" i="4"/>
  <c r="T22" i="4"/>
  <c r="S22" i="4"/>
  <c r="R22" i="4"/>
  <c r="Q22" i="4"/>
  <c r="P22" i="4"/>
  <c r="O22" i="4"/>
  <c r="X21" i="4"/>
  <c r="W21" i="4"/>
  <c r="V21" i="4"/>
  <c r="U21" i="4"/>
  <c r="T21" i="4"/>
  <c r="S21" i="4"/>
  <c r="R21" i="4"/>
  <c r="Q21" i="4"/>
  <c r="P21" i="4"/>
  <c r="O21" i="4"/>
  <c r="X20" i="4"/>
  <c r="W20" i="4"/>
  <c r="V20" i="4"/>
  <c r="U20" i="4"/>
  <c r="T20" i="4"/>
  <c r="S20" i="4"/>
  <c r="R20" i="4"/>
  <c r="Q20" i="4"/>
  <c r="P20" i="4"/>
  <c r="O20" i="4"/>
  <c r="X19" i="4"/>
  <c r="W19" i="4"/>
  <c r="V19" i="4"/>
  <c r="U19" i="4"/>
  <c r="T19" i="4"/>
  <c r="S19" i="4"/>
  <c r="R19" i="4"/>
  <c r="Q19" i="4"/>
  <c r="P19" i="4"/>
  <c r="O19" i="4"/>
  <c r="M15" i="4"/>
  <c r="X16" i="4" s="1"/>
  <c r="W14" i="4"/>
  <c r="T14" i="4"/>
  <c r="S14" i="4"/>
  <c r="M14" i="4"/>
  <c r="U13" i="4" s="1"/>
  <c r="V13" i="4"/>
  <c r="M13" i="4"/>
  <c r="S15" i="4" s="1"/>
  <c r="T12" i="4"/>
  <c r="S12" i="4"/>
  <c r="M12" i="4"/>
  <c r="Q12" i="4" s="1"/>
  <c r="M11" i="4"/>
  <c r="R38" i="4" s="1"/>
  <c r="M6" i="4"/>
  <c r="X6" i="4" s="1"/>
  <c r="M5" i="4"/>
  <c r="U4" i="4" s="1"/>
  <c r="M4" i="4"/>
  <c r="S7" i="4" s="1"/>
  <c r="M3" i="4"/>
  <c r="Q7" i="4" s="1"/>
  <c r="M2" i="4"/>
  <c r="R30" i="4" s="1"/>
  <c r="X24" i="3"/>
  <c r="W24" i="3"/>
  <c r="V24" i="3"/>
  <c r="U24" i="3"/>
  <c r="T24" i="3"/>
  <c r="S24" i="3"/>
  <c r="R24" i="3"/>
  <c r="Q24" i="3"/>
  <c r="P24" i="3"/>
  <c r="O24" i="3"/>
  <c r="X23" i="3"/>
  <c r="W23" i="3"/>
  <c r="V23" i="3"/>
  <c r="U23" i="3"/>
  <c r="T23" i="3"/>
  <c r="S23" i="3"/>
  <c r="R23" i="3"/>
  <c r="Q23" i="3"/>
  <c r="P23" i="3"/>
  <c r="O23" i="3"/>
  <c r="X22" i="3"/>
  <c r="W22" i="3"/>
  <c r="V22" i="3"/>
  <c r="U22" i="3"/>
  <c r="T22" i="3"/>
  <c r="S22" i="3"/>
  <c r="R22" i="3"/>
  <c r="Q22" i="3"/>
  <c r="P22" i="3"/>
  <c r="O22" i="3"/>
  <c r="X21" i="3"/>
  <c r="W21" i="3"/>
  <c r="V21" i="3"/>
  <c r="U21" i="3"/>
  <c r="T21" i="3"/>
  <c r="S21" i="3"/>
  <c r="R21" i="3"/>
  <c r="Q21" i="3"/>
  <c r="P21" i="3"/>
  <c r="O21" i="3"/>
  <c r="X20" i="3"/>
  <c r="W20" i="3"/>
  <c r="V20" i="3"/>
  <c r="U20" i="3"/>
  <c r="T20" i="3"/>
  <c r="S20" i="3"/>
  <c r="R20" i="3"/>
  <c r="Q20" i="3"/>
  <c r="P20" i="3"/>
  <c r="O20" i="3"/>
  <c r="X19" i="3"/>
  <c r="W19" i="3"/>
  <c r="V19" i="3"/>
  <c r="U19" i="3"/>
  <c r="T19" i="3"/>
  <c r="S19" i="3"/>
  <c r="R19" i="3"/>
  <c r="Q19" i="3"/>
  <c r="P19" i="3"/>
  <c r="O19" i="3"/>
  <c r="M15" i="3"/>
  <c r="X16" i="3" s="1"/>
  <c r="M14" i="3"/>
  <c r="V12" i="3" s="1"/>
  <c r="M13" i="3"/>
  <c r="S12" i="3" s="1"/>
  <c r="M12" i="3"/>
  <c r="Q12" i="3" s="1"/>
  <c r="M11" i="3"/>
  <c r="O14" i="3" s="1"/>
  <c r="M6" i="3"/>
  <c r="X7" i="3" s="1"/>
  <c r="M5" i="3"/>
  <c r="U4" i="3" s="1"/>
  <c r="M4" i="3"/>
  <c r="S7" i="3" s="1"/>
  <c r="M3" i="3"/>
  <c r="Q5" i="3" s="1"/>
  <c r="M2" i="3"/>
  <c r="O31" i="3" s="1"/>
  <c r="I20" i="5" l="1"/>
  <c r="J19" i="5"/>
  <c r="J20" i="5"/>
  <c r="L19" i="5"/>
  <c r="L20" i="5"/>
  <c r="L21" i="5"/>
  <c r="H19" i="5"/>
  <c r="I19" i="5"/>
  <c r="J21" i="5"/>
  <c r="K19" i="5"/>
  <c r="K20" i="5"/>
  <c r="K21" i="5"/>
  <c r="W13" i="5"/>
  <c r="V13" i="5"/>
  <c r="T11" i="5"/>
  <c r="V14" i="5"/>
  <c r="V15" i="5"/>
  <c r="U15" i="5"/>
  <c r="U11" i="5"/>
  <c r="T15" i="5"/>
  <c r="Y2" i="5"/>
  <c r="Y6" i="5"/>
  <c r="X6" i="5"/>
  <c r="S7" i="5"/>
  <c r="R31" i="5"/>
  <c r="Q31" i="5"/>
  <c r="X30" i="5"/>
  <c r="W30" i="5"/>
  <c r="S26" i="4"/>
  <c r="U15" i="3"/>
  <c r="P38" i="3"/>
  <c r="V15" i="3"/>
  <c r="R16" i="3"/>
  <c r="R36" i="3"/>
  <c r="T26" i="3"/>
  <c r="U26" i="3"/>
  <c r="W26" i="3"/>
  <c r="Y15" i="5"/>
  <c r="X16" i="5"/>
  <c r="X11" i="5"/>
  <c r="V16" i="5"/>
  <c r="W11" i="5"/>
  <c r="U16" i="5"/>
  <c r="T16" i="5"/>
  <c r="W28" i="5"/>
  <c r="U2" i="5"/>
  <c r="S5" i="5"/>
  <c r="U7" i="5"/>
  <c r="U26" i="5"/>
  <c r="U5" i="5"/>
  <c r="T7" i="5"/>
  <c r="T26" i="5"/>
  <c r="P29" i="5"/>
  <c r="Q4" i="5"/>
  <c r="P5" i="5"/>
  <c r="Y7" i="5"/>
  <c r="X27" i="5"/>
  <c r="V30" i="5"/>
  <c r="V28" i="5"/>
  <c r="T6" i="5"/>
  <c r="R28" i="5"/>
  <c r="S2" i="5"/>
  <c r="Q28" i="5"/>
  <c r="X4" i="5"/>
  <c r="Q5" i="5"/>
  <c r="W26" i="5"/>
  <c r="U29" i="5"/>
  <c r="U6" i="5"/>
  <c r="V7" i="5"/>
  <c r="P33" i="4"/>
  <c r="U33" i="4"/>
  <c r="U40" i="4" s="1"/>
  <c r="T13" i="4"/>
  <c r="O33" i="4"/>
  <c r="O40" i="4" s="1"/>
  <c r="Q33" i="4"/>
  <c r="T33" i="4"/>
  <c r="T40" i="4" s="1"/>
  <c r="T15" i="4"/>
  <c r="V33" i="4"/>
  <c r="V40" i="4" s="1"/>
  <c r="R13" i="4"/>
  <c r="S16" i="4"/>
  <c r="W33" i="4"/>
  <c r="S13" i="4"/>
  <c r="P26" i="4"/>
  <c r="P40" i="4" s="1"/>
  <c r="V26" i="4"/>
  <c r="W26" i="4"/>
  <c r="R34" i="3"/>
  <c r="O36" i="3"/>
  <c r="T37" i="3"/>
  <c r="S34" i="3"/>
  <c r="P36" i="3"/>
  <c r="U37" i="3"/>
  <c r="X33" i="3"/>
  <c r="X40" i="3" s="1"/>
  <c r="S35" i="3"/>
  <c r="P37" i="3"/>
  <c r="U38" i="3"/>
  <c r="O37" i="3"/>
  <c r="O34" i="3"/>
  <c r="T35" i="3"/>
  <c r="R37" i="3"/>
  <c r="R35" i="3"/>
  <c r="P34" i="3"/>
  <c r="P41" i="3" s="1"/>
  <c r="U35" i="3"/>
  <c r="S37" i="3"/>
  <c r="X26" i="3"/>
  <c r="W14" i="3"/>
  <c r="U15" i="4"/>
  <c r="P27" i="3"/>
  <c r="U28" i="3"/>
  <c r="S30" i="3"/>
  <c r="P40" i="3"/>
  <c r="S27" i="4"/>
  <c r="P29" i="4"/>
  <c r="U30" i="4"/>
  <c r="R40" i="4"/>
  <c r="S34" i="4"/>
  <c r="P36" i="4"/>
  <c r="U37" i="4"/>
  <c r="Q34" i="5"/>
  <c r="Q35" i="5"/>
  <c r="R33" i="5"/>
  <c r="P11" i="5"/>
  <c r="R34" i="5"/>
  <c r="R35" i="5"/>
  <c r="S33" i="5"/>
  <c r="Q11" i="5"/>
  <c r="S34" i="5"/>
  <c r="S35" i="5"/>
  <c r="T33" i="5"/>
  <c r="X34" i="5"/>
  <c r="X35" i="5"/>
  <c r="Y33" i="5"/>
  <c r="P37" i="5"/>
  <c r="P38" i="5"/>
  <c r="Q36" i="5"/>
  <c r="P15" i="5"/>
  <c r="P16" i="5"/>
  <c r="Q37" i="5"/>
  <c r="Q38" i="5"/>
  <c r="Q45" i="5" s="1"/>
  <c r="R36" i="5"/>
  <c r="Q15" i="5"/>
  <c r="Q16" i="5"/>
  <c r="R37" i="5"/>
  <c r="R38" i="5"/>
  <c r="R45" i="5" s="1"/>
  <c r="S36" i="5"/>
  <c r="W37" i="5"/>
  <c r="W38" i="5"/>
  <c r="X36" i="5"/>
  <c r="Q14" i="5"/>
  <c r="W35" i="5"/>
  <c r="W42" i="5" s="1"/>
  <c r="P34" i="5"/>
  <c r="T38" i="5"/>
  <c r="V15" i="4"/>
  <c r="R27" i="3"/>
  <c r="R41" i="3" s="1"/>
  <c r="O29" i="3"/>
  <c r="O43" i="3" s="1"/>
  <c r="T30" i="3"/>
  <c r="T44" i="3" s="1"/>
  <c r="T27" i="4"/>
  <c r="R29" i="4"/>
  <c r="O31" i="4"/>
  <c r="S40" i="4"/>
  <c r="T34" i="4"/>
  <c r="R36" i="4"/>
  <c r="O38" i="4"/>
  <c r="R12" i="5"/>
  <c r="R11" i="5"/>
  <c r="R15" i="5"/>
  <c r="R16" i="5"/>
  <c r="S14" i="5"/>
  <c r="V35" i="5"/>
  <c r="Y36" i="5"/>
  <c r="S38" i="5"/>
  <c r="T15" i="3"/>
  <c r="W6" i="4"/>
  <c r="S27" i="3"/>
  <c r="S41" i="3" s="1"/>
  <c r="P29" i="3"/>
  <c r="U30" i="3"/>
  <c r="R40" i="3"/>
  <c r="U27" i="4"/>
  <c r="S29" i="4"/>
  <c r="P31" i="4"/>
  <c r="U34" i="4"/>
  <c r="S36" i="4"/>
  <c r="P38" i="4"/>
  <c r="P33" i="5"/>
  <c r="U35" i="5"/>
  <c r="W36" i="5"/>
  <c r="Y37" i="5"/>
  <c r="T27" i="3"/>
  <c r="R29" i="3"/>
  <c r="S40" i="3"/>
  <c r="T41" i="3"/>
  <c r="O45" i="3"/>
  <c r="O28" i="4"/>
  <c r="T29" i="4"/>
  <c r="R31" i="4"/>
  <c r="R45" i="4" s="1"/>
  <c r="O35" i="4"/>
  <c r="T36" i="4"/>
  <c r="P36" i="5"/>
  <c r="T35" i="5"/>
  <c r="V36" i="5"/>
  <c r="X37" i="5"/>
  <c r="P5" i="3"/>
  <c r="X31" i="3"/>
  <c r="X30" i="3"/>
  <c r="X29" i="3"/>
  <c r="X28" i="3"/>
  <c r="X27" i="3"/>
  <c r="W31" i="3"/>
  <c r="W30" i="3"/>
  <c r="W29" i="3"/>
  <c r="W28" i="3"/>
  <c r="W27" i="3"/>
  <c r="V31" i="3"/>
  <c r="V30" i="3"/>
  <c r="V29" i="3"/>
  <c r="V28" i="3"/>
  <c r="V27" i="3"/>
  <c r="Q31" i="3"/>
  <c r="Q30" i="3"/>
  <c r="Q29" i="3"/>
  <c r="Q28" i="3"/>
  <c r="Q27" i="3"/>
  <c r="O14" i="4"/>
  <c r="X38" i="4"/>
  <c r="X37" i="4"/>
  <c r="X36" i="4"/>
  <c r="X35" i="4"/>
  <c r="X34" i="4"/>
  <c r="W38" i="4"/>
  <c r="W37" i="4"/>
  <c r="W36" i="4"/>
  <c r="W35" i="4"/>
  <c r="W34" i="4"/>
  <c r="V38" i="4"/>
  <c r="V37" i="4"/>
  <c r="V36" i="4"/>
  <c r="V35" i="4"/>
  <c r="V34" i="4"/>
  <c r="Q38" i="4"/>
  <c r="Q37" i="4"/>
  <c r="Q36" i="4"/>
  <c r="Q35" i="4"/>
  <c r="Q34" i="4"/>
  <c r="W12" i="3"/>
  <c r="V16" i="4"/>
  <c r="V14" i="4"/>
  <c r="U14" i="4"/>
  <c r="V12" i="4"/>
  <c r="U27" i="3"/>
  <c r="U41" i="3" s="1"/>
  <c r="S29" i="3"/>
  <c r="S43" i="3" s="1"/>
  <c r="P31" i="3"/>
  <c r="P45" i="3" s="1"/>
  <c r="T40" i="3"/>
  <c r="P28" i="4"/>
  <c r="U29" i="4"/>
  <c r="S31" i="4"/>
  <c r="P35" i="4"/>
  <c r="U36" i="4"/>
  <c r="S38" i="4"/>
  <c r="X33" i="5"/>
  <c r="P35" i="5"/>
  <c r="U36" i="5"/>
  <c r="U43" i="5" s="1"/>
  <c r="V37" i="5"/>
  <c r="X12" i="3"/>
  <c r="Q16" i="3"/>
  <c r="O28" i="3"/>
  <c r="O42" i="3" s="1"/>
  <c r="T29" i="3"/>
  <c r="T43" i="3" s="1"/>
  <c r="R31" i="3"/>
  <c r="R45" i="3" s="1"/>
  <c r="R28" i="4"/>
  <c r="O30" i="4"/>
  <c r="T31" i="4"/>
  <c r="R35" i="4"/>
  <c r="O37" i="4"/>
  <c r="T38" i="4"/>
  <c r="T45" i="4" s="1"/>
  <c r="P4" i="5"/>
  <c r="Q26" i="5"/>
  <c r="R27" i="5"/>
  <c r="S28" i="5"/>
  <c r="P2" i="5"/>
  <c r="R26" i="5"/>
  <c r="S27" i="5"/>
  <c r="T28" i="5"/>
  <c r="Q2" i="5"/>
  <c r="S26" i="5"/>
  <c r="T27" i="5"/>
  <c r="U28" i="5"/>
  <c r="X26" i="5"/>
  <c r="Y27" i="5"/>
  <c r="P27" i="5"/>
  <c r="Q29" i="5"/>
  <c r="R30" i="5"/>
  <c r="S31" i="5"/>
  <c r="P7" i="5"/>
  <c r="P6" i="5"/>
  <c r="R29" i="5"/>
  <c r="S30" i="5"/>
  <c r="T31" i="5"/>
  <c r="Q7" i="5"/>
  <c r="Q6" i="5"/>
  <c r="S29" i="5"/>
  <c r="T30" i="5"/>
  <c r="U31" i="5"/>
  <c r="X29" i="5"/>
  <c r="Y30" i="5"/>
  <c r="P30" i="5"/>
  <c r="S11" i="5"/>
  <c r="S15" i="5"/>
  <c r="W27" i="5"/>
  <c r="P31" i="5"/>
  <c r="U30" i="5"/>
  <c r="W33" i="5"/>
  <c r="W40" i="5" s="1"/>
  <c r="Y34" i="5"/>
  <c r="T36" i="5"/>
  <c r="T43" i="5" s="1"/>
  <c r="U37" i="5"/>
  <c r="P28" i="3"/>
  <c r="P42" i="3" s="1"/>
  <c r="U29" i="3"/>
  <c r="U43" i="3" s="1"/>
  <c r="S31" i="3"/>
  <c r="S45" i="3" s="1"/>
  <c r="S28" i="4"/>
  <c r="P30" i="4"/>
  <c r="U31" i="4"/>
  <c r="S35" i="4"/>
  <c r="P37" i="4"/>
  <c r="U38" i="4"/>
  <c r="R7" i="5"/>
  <c r="R6" i="5"/>
  <c r="R5" i="5"/>
  <c r="X2" i="5"/>
  <c r="P14" i="5"/>
  <c r="P26" i="5"/>
  <c r="V27" i="5"/>
  <c r="Y31" i="5"/>
  <c r="Q30" i="5"/>
  <c r="V33" i="5"/>
  <c r="V40" i="5" s="1"/>
  <c r="W34" i="5"/>
  <c r="Y38" i="5"/>
  <c r="T37" i="5"/>
  <c r="T44" i="5" s="1"/>
  <c r="V16" i="3"/>
  <c r="V14" i="3"/>
  <c r="U14" i="3"/>
  <c r="R28" i="3"/>
  <c r="R42" i="3" s="1"/>
  <c r="O30" i="3"/>
  <c r="T31" i="3"/>
  <c r="T45" i="3" s="1"/>
  <c r="O44" i="3"/>
  <c r="O27" i="4"/>
  <c r="T28" i="4"/>
  <c r="O34" i="4"/>
  <c r="O41" i="4" s="1"/>
  <c r="T35" i="4"/>
  <c r="R37" i="4"/>
  <c r="R44" i="4" s="1"/>
  <c r="R14" i="5"/>
  <c r="P28" i="5"/>
  <c r="U27" i="5"/>
  <c r="X31" i="5"/>
  <c r="Y29" i="5"/>
  <c r="U33" i="5"/>
  <c r="V34" i="5"/>
  <c r="X38" i="5"/>
  <c r="S37" i="5"/>
  <c r="O4" i="4"/>
  <c r="X31" i="4"/>
  <c r="X30" i="4"/>
  <c r="X29" i="4"/>
  <c r="X28" i="4"/>
  <c r="X27" i="4"/>
  <c r="W31" i="4"/>
  <c r="W30" i="4"/>
  <c r="W29" i="4"/>
  <c r="W28" i="4"/>
  <c r="W27" i="4"/>
  <c r="V31" i="4"/>
  <c r="V30" i="4"/>
  <c r="V29" i="4"/>
  <c r="V28" i="4"/>
  <c r="V27" i="4"/>
  <c r="Q31" i="4"/>
  <c r="Q30" i="4"/>
  <c r="Q29" i="4"/>
  <c r="Q28" i="4"/>
  <c r="Q27" i="4"/>
  <c r="U12" i="4"/>
  <c r="R14" i="3"/>
  <c r="S28" i="3"/>
  <c r="P30" i="3"/>
  <c r="U31" i="3"/>
  <c r="U45" i="3" s="1"/>
  <c r="P27" i="4"/>
  <c r="U28" i="4"/>
  <c r="S30" i="4"/>
  <c r="P34" i="4"/>
  <c r="U35" i="4"/>
  <c r="S37" i="4"/>
  <c r="V4" i="5"/>
  <c r="W2" i="5"/>
  <c r="W5" i="5"/>
  <c r="W7" i="5"/>
  <c r="W6" i="5"/>
  <c r="S16" i="5"/>
  <c r="Y28" i="5"/>
  <c r="Q27" i="5"/>
  <c r="W31" i="5"/>
  <c r="W29" i="5"/>
  <c r="Q33" i="5"/>
  <c r="U34" i="5"/>
  <c r="U41" i="5" s="1"/>
  <c r="V38" i="5"/>
  <c r="S14" i="3"/>
  <c r="O27" i="3"/>
  <c r="T28" i="3"/>
  <c r="R30" i="3"/>
  <c r="R44" i="3" s="1"/>
  <c r="O41" i="3"/>
  <c r="T42" i="3"/>
  <c r="R27" i="4"/>
  <c r="O29" i="4"/>
  <c r="T30" i="4"/>
  <c r="R34" i="4"/>
  <c r="R41" i="4" s="1"/>
  <c r="O36" i="4"/>
  <c r="T37" i="4"/>
  <c r="Y5" i="5"/>
  <c r="X5" i="5"/>
  <c r="V6" i="5"/>
  <c r="X28" i="5"/>
  <c r="Y26" i="5"/>
  <c r="V31" i="5"/>
  <c r="V29" i="5"/>
  <c r="Y35" i="5"/>
  <c r="T34" i="5"/>
  <c r="U38" i="5"/>
  <c r="U45" i="5" s="1"/>
  <c r="Q40" i="3"/>
  <c r="Q34" i="3"/>
  <c r="Q35" i="3"/>
  <c r="Q42" i="3" s="1"/>
  <c r="Q36" i="3"/>
  <c r="Q37" i="3"/>
  <c r="Q38" i="3"/>
  <c r="T14" i="5"/>
  <c r="V34" i="3"/>
  <c r="V35" i="3"/>
  <c r="V36" i="3"/>
  <c r="V43" i="3" s="1"/>
  <c r="V37" i="3"/>
  <c r="V44" i="3" s="1"/>
  <c r="V38" i="3"/>
  <c r="W34" i="3"/>
  <c r="W41" i="3" s="1"/>
  <c r="W35" i="3"/>
  <c r="W42" i="3" s="1"/>
  <c r="W36" i="3"/>
  <c r="W37" i="3"/>
  <c r="W38" i="3"/>
  <c r="X34" i="3"/>
  <c r="X35" i="3"/>
  <c r="X36" i="3"/>
  <c r="X43" i="3" s="1"/>
  <c r="X37" i="3"/>
  <c r="X44" i="3" s="1"/>
  <c r="X38" i="3"/>
  <c r="X40" i="4"/>
  <c r="T12" i="5"/>
  <c r="Y13" i="5"/>
  <c r="U12" i="5"/>
  <c r="W12" i="5"/>
  <c r="T13" i="5"/>
  <c r="X13" i="5"/>
  <c r="V12" i="5"/>
  <c r="Q40" i="4"/>
  <c r="W40" i="4"/>
  <c r="O40" i="3"/>
  <c r="U40" i="3"/>
  <c r="V40" i="3"/>
  <c r="W40" i="3"/>
  <c r="Y12" i="5"/>
  <c r="X12" i="5"/>
  <c r="S13" i="5"/>
  <c r="P3" i="5"/>
  <c r="Y3" i="5"/>
  <c r="Q3" i="5"/>
  <c r="S4" i="5"/>
  <c r="X3" i="5"/>
  <c r="W4" i="5"/>
  <c r="S12" i="5"/>
  <c r="R13" i="5"/>
  <c r="R3" i="5"/>
  <c r="U3" i="5"/>
  <c r="T4" i="5"/>
  <c r="P12" i="5"/>
  <c r="S3" i="5"/>
  <c r="T3" i="5"/>
  <c r="V3" i="5"/>
  <c r="U4" i="5"/>
  <c r="Q12" i="5"/>
  <c r="P13" i="5"/>
  <c r="R4" i="5"/>
  <c r="W3" i="5"/>
  <c r="Q13" i="5"/>
  <c r="O7" i="4"/>
  <c r="P3" i="4"/>
  <c r="V7" i="4"/>
  <c r="P4" i="4"/>
  <c r="O6" i="4"/>
  <c r="O5" i="4"/>
  <c r="O3" i="4"/>
  <c r="W4" i="4"/>
  <c r="P6" i="4"/>
  <c r="V6" i="4"/>
  <c r="P5" i="4"/>
  <c r="V5" i="4"/>
  <c r="P7" i="4"/>
  <c r="X3" i="4"/>
  <c r="W5" i="4"/>
  <c r="U7" i="4"/>
  <c r="X5" i="4"/>
  <c r="W7" i="4"/>
  <c r="X4" i="4"/>
  <c r="U6" i="4"/>
  <c r="X13" i="4"/>
  <c r="P15" i="4"/>
  <c r="W12" i="4"/>
  <c r="Q15" i="4"/>
  <c r="T16" i="4"/>
  <c r="X12" i="4"/>
  <c r="Q14" i="4"/>
  <c r="R15" i="4"/>
  <c r="U16" i="4"/>
  <c r="P16" i="4"/>
  <c r="Q16" i="4"/>
  <c r="W13" i="4"/>
  <c r="R16" i="4"/>
  <c r="R14" i="4"/>
  <c r="X7" i="4"/>
  <c r="R3" i="4"/>
  <c r="Q4" i="4"/>
  <c r="S3" i="4"/>
  <c r="W3" i="4"/>
  <c r="V4" i="4"/>
  <c r="U5" i="4"/>
  <c r="T6" i="4"/>
  <c r="T7" i="4"/>
  <c r="R12" i="4"/>
  <c r="Q13" i="4"/>
  <c r="P14" i="4"/>
  <c r="O15" i="4"/>
  <c r="O16" i="4"/>
  <c r="R4" i="4"/>
  <c r="T3" i="4"/>
  <c r="Q3" i="4"/>
  <c r="Q5" i="4"/>
  <c r="R5" i="4"/>
  <c r="O12" i="4"/>
  <c r="U3" i="4"/>
  <c r="T4" i="4"/>
  <c r="S5" i="4"/>
  <c r="R6" i="4"/>
  <c r="R7" i="4"/>
  <c r="P12" i="4"/>
  <c r="O13" i="4"/>
  <c r="X14" i="4"/>
  <c r="W15" i="4"/>
  <c r="W16" i="4"/>
  <c r="S4" i="4"/>
  <c r="Q6" i="4"/>
  <c r="V3" i="4"/>
  <c r="T5" i="4"/>
  <c r="S6" i="4"/>
  <c r="P13" i="4"/>
  <c r="X15" i="4"/>
  <c r="S15" i="3"/>
  <c r="T14" i="3"/>
  <c r="V13" i="3"/>
  <c r="T16" i="3"/>
  <c r="T13" i="3"/>
  <c r="U13" i="3"/>
  <c r="T12" i="3"/>
  <c r="W13" i="3"/>
  <c r="Q15" i="3"/>
  <c r="U16" i="3"/>
  <c r="S13" i="3"/>
  <c r="S16" i="3"/>
  <c r="U12" i="3"/>
  <c r="X13" i="3"/>
  <c r="R15" i="3"/>
  <c r="P7" i="3"/>
  <c r="Q7" i="3"/>
  <c r="R7" i="3"/>
  <c r="V7" i="3"/>
  <c r="P4" i="3"/>
  <c r="O4" i="3"/>
  <c r="Q4" i="3"/>
  <c r="R4" i="3"/>
  <c r="O7" i="3"/>
  <c r="R5" i="3"/>
  <c r="X5" i="3"/>
  <c r="W5" i="3"/>
  <c r="O6" i="3"/>
  <c r="X4" i="3"/>
  <c r="W7" i="3"/>
  <c r="P3" i="3"/>
  <c r="O5" i="3"/>
  <c r="R6" i="3"/>
  <c r="P6" i="3"/>
  <c r="O3" i="3"/>
  <c r="Q3" i="3"/>
  <c r="V6" i="3"/>
  <c r="Q6" i="3"/>
  <c r="R3" i="3"/>
  <c r="W6" i="3"/>
  <c r="T3" i="3"/>
  <c r="W3" i="3"/>
  <c r="V4" i="3"/>
  <c r="U5" i="3"/>
  <c r="T6" i="3"/>
  <c r="T7" i="3"/>
  <c r="R12" i="3"/>
  <c r="Q13" i="3"/>
  <c r="P14" i="3"/>
  <c r="O15" i="3"/>
  <c r="O16" i="3"/>
  <c r="X3" i="3"/>
  <c r="W4" i="3"/>
  <c r="V5" i="3"/>
  <c r="U6" i="3"/>
  <c r="U7" i="3"/>
  <c r="R13" i="3"/>
  <c r="Q14" i="3"/>
  <c r="P15" i="3"/>
  <c r="P16" i="3"/>
  <c r="X6" i="3"/>
  <c r="S3" i="3"/>
  <c r="S4" i="3"/>
  <c r="U3" i="3"/>
  <c r="T4" i="3"/>
  <c r="S5" i="3"/>
  <c r="P12" i="3"/>
  <c r="O13" i="3"/>
  <c r="X14" i="3"/>
  <c r="W15" i="3"/>
  <c r="W16" i="3"/>
  <c r="O12" i="3"/>
  <c r="V3" i="3"/>
  <c r="T5" i="3"/>
  <c r="S6" i="3"/>
  <c r="P13" i="3"/>
  <c r="X15" i="3"/>
  <c r="V42" i="5" l="1"/>
  <c r="W44" i="5"/>
  <c r="U44" i="5"/>
  <c r="W41" i="5"/>
  <c r="V41" i="5"/>
  <c r="X44" i="5"/>
  <c r="U40" i="5"/>
  <c r="V44" i="5"/>
  <c r="P45" i="4"/>
  <c r="S42" i="4"/>
  <c r="P43" i="3"/>
  <c r="R43" i="3"/>
  <c r="U44" i="3"/>
  <c r="X45" i="3"/>
  <c r="V45" i="3"/>
  <c r="Q41" i="3"/>
  <c r="Q43" i="3"/>
  <c r="S44" i="3"/>
  <c r="U42" i="3"/>
  <c r="X42" i="3"/>
  <c r="T41" i="5"/>
  <c r="R42" i="5"/>
  <c r="Y42" i="5"/>
  <c r="P43" i="5"/>
  <c r="X41" i="5"/>
  <c r="Q42" i="5"/>
  <c r="S44" i="5"/>
  <c r="T40" i="5"/>
  <c r="S44" i="4"/>
  <c r="O45" i="4"/>
  <c r="U42" i="4"/>
  <c r="S45" i="4"/>
  <c r="R43" i="4"/>
  <c r="O42" i="4"/>
  <c r="T42" i="4"/>
  <c r="P43" i="4"/>
  <c r="P44" i="3"/>
  <c r="S42" i="3"/>
  <c r="W43" i="3"/>
  <c r="Q44" i="3"/>
  <c r="X41" i="3"/>
  <c r="W45" i="3"/>
  <c r="V41" i="3"/>
  <c r="W44" i="3"/>
  <c r="Q45" i="3"/>
  <c r="Q40" i="5"/>
  <c r="P44" i="4"/>
  <c r="Y41" i="5"/>
  <c r="R42" i="4"/>
  <c r="P42" i="4"/>
  <c r="V44" i="4"/>
  <c r="X44" i="4"/>
  <c r="T43" i="4"/>
  <c r="U41" i="4"/>
  <c r="P45" i="5"/>
  <c r="V45" i="4"/>
  <c r="X45" i="4"/>
  <c r="V42" i="3"/>
  <c r="R44" i="5"/>
  <c r="P44" i="5"/>
  <c r="R41" i="5"/>
  <c r="Q41" i="4"/>
  <c r="W41" i="4"/>
  <c r="T45" i="5"/>
  <c r="Y40" i="5"/>
  <c r="P41" i="4"/>
  <c r="Q42" i="4"/>
  <c r="W42" i="4"/>
  <c r="P41" i="5"/>
  <c r="X42" i="5"/>
  <c r="R40" i="5"/>
  <c r="T44" i="4"/>
  <c r="Q43" i="4"/>
  <c r="W43" i="4"/>
  <c r="Y44" i="5"/>
  <c r="S45" i="5"/>
  <c r="T41" i="4"/>
  <c r="R43" i="5"/>
  <c r="O43" i="4"/>
  <c r="Q44" i="4"/>
  <c r="W44" i="4"/>
  <c r="W43" i="5"/>
  <c r="Y43" i="5"/>
  <c r="Q41" i="5"/>
  <c r="P42" i="5"/>
  <c r="Q45" i="4"/>
  <c r="W45" i="4"/>
  <c r="U42" i="5"/>
  <c r="X43" i="5"/>
  <c r="Q44" i="5"/>
  <c r="S42" i="5"/>
  <c r="U44" i="4"/>
  <c r="X45" i="5"/>
  <c r="Y45" i="5"/>
  <c r="X40" i="5"/>
  <c r="V41" i="4"/>
  <c r="X41" i="4"/>
  <c r="V43" i="5"/>
  <c r="P40" i="5"/>
  <c r="W45" i="5"/>
  <c r="S41" i="5"/>
  <c r="V45" i="5"/>
  <c r="V42" i="4"/>
  <c r="X42" i="4"/>
  <c r="T42" i="5"/>
  <c r="S41" i="4"/>
  <c r="U45" i="4"/>
  <c r="O44" i="4"/>
  <c r="U43" i="4"/>
  <c r="V43" i="4"/>
  <c r="X43" i="4"/>
  <c r="S43" i="4"/>
  <c r="S43" i="5"/>
  <c r="Q43" i="5"/>
  <c r="S40" i="5"/>
</calcChain>
</file>

<file path=xl/sharedStrings.xml><?xml version="1.0" encoding="utf-8"?>
<sst xmlns="http://schemas.openxmlformats.org/spreadsheetml/2006/main" count="37" uniqueCount="21">
  <si>
    <t>n=1 Plate 4</t>
  </si>
  <si>
    <t>n=1 Plate 9</t>
  </si>
  <si>
    <t>n=1 Plate 5</t>
  </si>
  <si>
    <t>n=1 Plate 10</t>
  </si>
  <si>
    <t>n=1 Plate 2</t>
  </si>
  <si>
    <t>n=1 Plate 7</t>
  </si>
  <si>
    <t>** carboplatin was measured incorrectly and dosed at a maximum concentration of 1600uM.</t>
  </si>
  <si>
    <t>Media</t>
  </si>
  <si>
    <t>Vehicle</t>
  </si>
  <si>
    <t>0.5uM. PFOA</t>
  </si>
  <si>
    <t>2uM PFOA</t>
  </si>
  <si>
    <t>0.5 uM PFHpA</t>
  </si>
  <si>
    <t>2 uM PFHpA</t>
  </si>
  <si>
    <t>Medium</t>
  </si>
  <si>
    <t>PFOA + PFHpA</t>
  </si>
  <si>
    <t xml:space="preserve"> PFOA+ PFPA</t>
  </si>
  <si>
    <t>PFHpA + PFPA</t>
  </si>
  <si>
    <t>PFOA + PFHpA + PFPA</t>
  </si>
  <si>
    <t xml:space="preserve">Vehicle </t>
  </si>
  <si>
    <t>0.5 uM PFPA</t>
  </si>
  <si>
    <t>2 uM PFPA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</si>
</sst>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2A75-8454-8741-A0AD-FF3F341BF596}">
  <dimension ref="A1:X45"/>
  <sheetViews>
    <sheetView workbookViewId="0">
      <selection activeCell="A23" sqref="A23"/>
    </sheetView>
  </sheetViews>
  <sheetFormatPr baseColWidth="10" defaultRowHeight="16" x14ac:dyDescent="0.2"/>
  <sheetData>
    <row r="1" spans="1:24" x14ac:dyDescent="0.2">
      <c r="A1" t="s">
        <v>0</v>
      </c>
      <c r="B1">
        <v>0</v>
      </c>
      <c r="C1">
        <v>0</v>
      </c>
      <c r="D1">
        <v>0.04</v>
      </c>
      <c r="E1">
        <v>0.04</v>
      </c>
      <c r="F1">
        <v>0.2</v>
      </c>
      <c r="G1">
        <v>0.2</v>
      </c>
      <c r="H1">
        <v>1</v>
      </c>
      <c r="I1">
        <v>1</v>
      </c>
      <c r="J1">
        <v>5</v>
      </c>
      <c r="K1">
        <v>5</v>
      </c>
      <c r="M1">
        <f>AVERAGE(B2:C2)</f>
        <v>1537741</v>
      </c>
    </row>
    <row r="2" spans="1:24" x14ac:dyDescent="0.2">
      <c r="A2" t="s">
        <v>7</v>
      </c>
      <c r="B2" s="1">
        <v>1552411</v>
      </c>
      <c r="C2" s="1">
        <v>1523071</v>
      </c>
      <c r="D2" s="1">
        <v>1394137</v>
      </c>
      <c r="E2" s="1">
        <v>1198013</v>
      </c>
      <c r="F2" s="1">
        <v>1255613</v>
      </c>
      <c r="G2" s="1">
        <v>1364683</v>
      </c>
      <c r="H2" s="1">
        <v>286823</v>
      </c>
      <c r="I2" s="1">
        <v>304038</v>
      </c>
      <c r="J2" s="1">
        <v>450701</v>
      </c>
      <c r="K2" s="1">
        <v>413538</v>
      </c>
      <c r="M2">
        <f>AVERAGE(B3:C3)</f>
        <v>656538</v>
      </c>
    </row>
    <row r="3" spans="1:24" x14ac:dyDescent="0.2">
      <c r="A3" t="s">
        <v>8</v>
      </c>
      <c r="B3" s="1">
        <v>645930</v>
      </c>
      <c r="C3" s="1">
        <v>667146</v>
      </c>
      <c r="D3" s="1">
        <v>709416</v>
      </c>
      <c r="E3" s="1">
        <v>669697</v>
      </c>
      <c r="F3" s="1">
        <v>194301</v>
      </c>
      <c r="G3" s="1">
        <v>199851</v>
      </c>
      <c r="H3" s="1">
        <v>68975</v>
      </c>
      <c r="I3" s="1">
        <v>55786</v>
      </c>
      <c r="J3" s="1">
        <v>94433</v>
      </c>
      <c r="K3" s="1">
        <v>75463</v>
      </c>
      <c r="M3">
        <f>AVERAGE(D3:E3)</f>
        <v>689556.5</v>
      </c>
      <c r="O3">
        <f>B3/$M$2</f>
        <v>0.98384251939720169</v>
      </c>
      <c r="P3">
        <f>C3/$M$2</f>
        <v>1.0161574806027984</v>
      </c>
      <c r="Q3">
        <f>D3/$M$3</f>
        <v>1.0288003956166027</v>
      </c>
      <c r="R3">
        <f>E3/$M$3</f>
        <v>0.97119960438339714</v>
      </c>
      <c r="S3">
        <f>F3/$M$4</f>
        <v>0.98591913779455642</v>
      </c>
      <c r="T3">
        <f>G3/$M$4</f>
        <v>1.0140808622054436</v>
      </c>
      <c r="U3">
        <f>H3/$M$5</f>
        <v>1.1057141254077796</v>
      </c>
      <c r="V3">
        <f>I3/$M$5</f>
        <v>0.89428587459222031</v>
      </c>
      <c r="W3">
        <f>J3/$M$6</f>
        <v>1.1116565428261995</v>
      </c>
      <c r="X3">
        <f>K3/$M$6</f>
        <v>0.88834345717380048</v>
      </c>
    </row>
    <row r="4" spans="1:24" x14ac:dyDescent="0.2">
      <c r="A4" t="s">
        <v>9</v>
      </c>
      <c r="B4" s="1">
        <v>766125</v>
      </c>
      <c r="C4" s="1">
        <v>643290</v>
      </c>
      <c r="D4" s="1">
        <v>719308</v>
      </c>
      <c r="E4" s="1">
        <v>669097</v>
      </c>
      <c r="F4" s="1">
        <v>228461</v>
      </c>
      <c r="G4" s="1">
        <v>253841</v>
      </c>
      <c r="H4" s="1">
        <v>111727</v>
      </c>
      <c r="I4" s="1">
        <v>101032</v>
      </c>
      <c r="J4" s="1">
        <v>164360</v>
      </c>
      <c r="K4" s="1">
        <v>115555</v>
      </c>
      <c r="M4">
        <f>AVERAGE(F3:G3)</f>
        <v>197076</v>
      </c>
      <c r="O4">
        <f t="shared" ref="O4:P7" si="0">B4/$M$2</f>
        <v>1.1669164618041912</v>
      </c>
      <c r="P4">
        <f t="shared" si="0"/>
        <v>0.9798214269394917</v>
      </c>
      <c r="Q4">
        <f t="shared" ref="Q4:R7" si="1">D4/$M$3</f>
        <v>1.0431458480922158</v>
      </c>
      <c r="R4">
        <f t="shared" si="1"/>
        <v>0.97032947989033536</v>
      </c>
      <c r="S4">
        <f t="shared" ref="S4:T7" si="2">F4/$M$4</f>
        <v>1.1592532829974223</v>
      </c>
      <c r="T4">
        <f t="shared" si="2"/>
        <v>1.2880360876007226</v>
      </c>
      <c r="U4">
        <f t="shared" ref="U4:V7" si="3">H4/$M$5</f>
        <v>1.7910565000280536</v>
      </c>
      <c r="V4">
        <f t="shared" si="3"/>
        <v>1.6196086918187576</v>
      </c>
      <c r="W4">
        <f t="shared" ref="W4:X7" si="4">J4/$M$6</f>
        <v>1.934830719969864</v>
      </c>
      <c r="X4">
        <f t="shared" si="4"/>
        <v>1.3603027734614117</v>
      </c>
    </row>
    <row r="5" spans="1:24" x14ac:dyDescent="0.2">
      <c r="A5" t="s">
        <v>10</v>
      </c>
      <c r="B5" s="1">
        <v>677422</v>
      </c>
      <c r="C5" s="1">
        <v>712858</v>
      </c>
      <c r="D5" s="1">
        <v>655307</v>
      </c>
      <c r="E5" s="1">
        <v>619465</v>
      </c>
      <c r="F5" s="1">
        <v>246542</v>
      </c>
      <c r="G5" s="1">
        <v>232535</v>
      </c>
      <c r="H5" s="1">
        <v>72225</v>
      </c>
      <c r="I5" s="1">
        <v>104555</v>
      </c>
      <c r="J5" s="1">
        <v>124196</v>
      </c>
      <c r="K5" s="1">
        <v>134997</v>
      </c>
      <c r="M5">
        <f>AVERAGE(H3:I3)</f>
        <v>62380.5</v>
      </c>
      <c r="O5">
        <f t="shared" si="0"/>
        <v>1.0318092783662181</v>
      </c>
      <c r="P5">
        <f t="shared" si="0"/>
        <v>1.0857833057644797</v>
      </c>
      <c r="Q5">
        <f t="shared" si="1"/>
        <v>0.95033111862479724</v>
      </c>
      <c r="R5">
        <f t="shared" si="1"/>
        <v>0.89835278182425948</v>
      </c>
      <c r="S5">
        <f t="shared" si="2"/>
        <v>1.2509996143619719</v>
      </c>
      <c r="T5">
        <f t="shared" si="2"/>
        <v>1.179925510970387</v>
      </c>
      <c r="U5">
        <f t="shared" si="3"/>
        <v>1.1578137398706327</v>
      </c>
      <c r="V5">
        <f t="shared" si="3"/>
        <v>1.6760846738964901</v>
      </c>
      <c r="W5">
        <f t="shared" si="4"/>
        <v>1.4620238263408203</v>
      </c>
      <c r="X5">
        <f t="shared" si="4"/>
        <v>1.5891721994632011</v>
      </c>
    </row>
    <row r="6" spans="1:24" x14ac:dyDescent="0.2">
      <c r="A6" t="s">
        <v>11</v>
      </c>
      <c r="B6" s="1">
        <v>890080</v>
      </c>
      <c r="C6" s="1">
        <v>670903</v>
      </c>
      <c r="D6" s="1">
        <v>715753</v>
      </c>
      <c r="E6" s="1">
        <v>702851</v>
      </c>
      <c r="F6" s="1">
        <v>272858</v>
      </c>
      <c r="G6" s="1">
        <v>258316</v>
      </c>
      <c r="H6" s="1">
        <v>99371</v>
      </c>
      <c r="I6" s="1">
        <v>109742</v>
      </c>
      <c r="J6" s="1">
        <v>129816</v>
      </c>
      <c r="K6" s="1">
        <v>121078</v>
      </c>
      <c r="M6">
        <f>AVERAGE(J3:K3)</f>
        <v>84948</v>
      </c>
      <c r="O6">
        <f t="shared" si="0"/>
        <v>1.3557174146812523</v>
      </c>
      <c r="P6">
        <f t="shared" si="0"/>
        <v>1.0218799216496228</v>
      </c>
      <c r="Q6">
        <f t="shared" si="1"/>
        <v>1.0379903604708243</v>
      </c>
      <c r="R6">
        <f t="shared" si="1"/>
        <v>1.0192797834550178</v>
      </c>
      <c r="S6">
        <f t="shared" si="2"/>
        <v>1.384531855730784</v>
      </c>
      <c r="T6">
        <f t="shared" si="2"/>
        <v>1.3107430635896811</v>
      </c>
      <c r="U6">
        <f t="shared" si="3"/>
        <v>1.5929817811655886</v>
      </c>
      <c r="V6">
        <f t="shared" si="3"/>
        <v>1.7592356585792035</v>
      </c>
      <c r="W6">
        <f t="shared" si="4"/>
        <v>1.5281819466026274</v>
      </c>
      <c r="X6">
        <f t="shared" si="4"/>
        <v>1.4253190186937892</v>
      </c>
    </row>
    <row r="7" spans="1:24" x14ac:dyDescent="0.2">
      <c r="A7" t="s">
        <v>12</v>
      </c>
      <c r="B7" s="1">
        <v>719336</v>
      </c>
      <c r="C7" s="1">
        <v>646771</v>
      </c>
      <c r="D7" s="1">
        <v>679736</v>
      </c>
      <c r="E7" s="1">
        <v>592882</v>
      </c>
      <c r="F7" s="1">
        <v>203908</v>
      </c>
      <c r="G7" s="1">
        <v>203938</v>
      </c>
      <c r="H7" s="1">
        <v>72277</v>
      </c>
      <c r="I7" s="1">
        <v>83427</v>
      </c>
      <c r="J7" s="1">
        <v>133016</v>
      </c>
      <c r="K7" s="1">
        <v>116960</v>
      </c>
      <c r="O7">
        <f t="shared" si="0"/>
        <v>1.0956502136966939</v>
      </c>
      <c r="P7">
        <f t="shared" si="0"/>
        <v>0.98512348104755554</v>
      </c>
      <c r="Q7">
        <f t="shared" si="1"/>
        <v>0.98575823735981027</v>
      </c>
      <c r="R7">
        <f t="shared" si="1"/>
        <v>0.85980191615915447</v>
      </c>
      <c r="S7">
        <f t="shared" si="2"/>
        <v>1.0346668290405732</v>
      </c>
      <c r="T7">
        <f t="shared" si="2"/>
        <v>1.0348190545779292</v>
      </c>
      <c r="U7">
        <f t="shared" si="3"/>
        <v>1.1586473337020382</v>
      </c>
      <c r="V7">
        <f t="shared" si="3"/>
        <v>1.3373890879361339</v>
      </c>
      <c r="W7">
        <f t="shared" si="4"/>
        <v>1.5658520506662901</v>
      </c>
      <c r="X7">
        <f t="shared" si="4"/>
        <v>1.3768423035268635</v>
      </c>
    </row>
    <row r="10" spans="1:24" x14ac:dyDescent="0.2">
      <c r="A10" t="s">
        <v>1</v>
      </c>
      <c r="B10">
        <v>0</v>
      </c>
      <c r="C10">
        <v>0</v>
      </c>
      <c r="D10">
        <v>0.04</v>
      </c>
      <c r="E10">
        <v>0.04</v>
      </c>
      <c r="F10">
        <v>0.2</v>
      </c>
      <c r="G10">
        <v>0.2</v>
      </c>
      <c r="H10">
        <v>1</v>
      </c>
      <c r="I10">
        <v>1</v>
      </c>
      <c r="J10">
        <v>5</v>
      </c>
      <c r="K10">
        <v>5</v>
      </c>
      <c r="M10">
        <f>AVERAGE(B11:C11)</f>
        <v>1401268.5</v>
      </c>
    </row>
    <row r="11" spans="1:24" x14ac:dyDescent="0.2">
      <c r="A11" t="s">
        <v>7</v>
      </c>
      <c r="B11" s="1">
        <v>1288071</v>
      </c>
      <c r="C11" s="1">
        <v>1514466</v>
      </c>
      <c r="D11" s="1">
        <v>1519063</v>
      </c>
      <c r="E11" s="1">
        <v>1556271</v>
      </c>
      <c r="F11" s="1">
        <v>1450550</v>
      </c>
      <c r="G11" s="1">
        <v>1298086</v>
      </c>
      <c r="H11" s="1">
        <v>296330</v>
      </c>
      <c r="I11" s="1">
        <v>157036</v>
      </c>
      <c r="J11" s="1">
        <v>220531</v>
      </c>
      <c r="K11" s="1">
        <v>182447</v>
      </c>
      <c r="M11">
        <f>AVERAGE(B12:C12)</f>
        <v>847753.5</v>
      </c>
    </row>
    <row r="12" spans="1:24" x14ac:dyDescent="0.2">
      <c r="A12" t="s">
        <v>8</v>
      </c>
      <c r="B12" s="1">
        <v>904492</v>
      </c>
      <c r="C12" s="1">
        <v>791015</v>
      </c>
      <c r="D12" s="1">
        <v>905310</v>
      </c>
      <c r="E12" s="1">
        <v>949553</v>
      </c>
      <c r="F12" s="1">
        <v>373077</v>
      </c>
      <c r="G12" s="1">
        <v>313962</v>
      </c>
      <c r="H12" s="1">
        <v>74226</v>
      </c>
      <c r="I12" s="1">
        <v>49708</v>
      </c>
      <c r="J12" s="1">
        <v>72652</v>
      </c>
      <c r="K12" s="1">
        <v>78573</v>
      </c>
      <c r="M12">
        <f>AVERAGE(D12:E12)</f>
        <v>927431.5</v>
      </c>
      <c r="O12">
        <f>B12/$M$11</f>
        <v>1.0669280634052234</v>
      </c>
      <c r="P12">
        <f>C12/$M$11</f>
        <v>0.93307193659477672</v>
      </c>
      <c r="Q12">
        <f>D12/$M$12</f>
        <v>0.97614756453711138</v>
      </c>
      <c r="R12">
        <f>E12/$M$12</f>
        <v>1.0238524354628886</v>
      </c>
      <c r="S12">
        <f>F12/$M$13</f>
        <v>1.0860431503888426</v>
      </c>
      <c r="T12">
        <f>G12/$M$13</f>
        <v>0.91395684961115742</v>
      </c>
      <c r="U12">
        <f>H12/$M$14</f>
        <v>1.1978311036519438</v>
      </c>
      <c r="V12">
        <f>I12/$M$14</f>
        <v>0.80216889634805622</v>
      </c>
      <c r="W12">
        <f>J12/$M$15</f>
        <v>0.96084642089601591</v>
      </c>
      <c r="X12">
        <f>K12/$M$15</f>
        <v>1.0391535791039841</v>
      </c>
    </row>
    <row r="13" spans="1:24" x14ac:dyDescent="0.2">
      <c r="A13" t="s">
        <v>9</v>
      </c>
      <c r="B13" s="1">
        <v>1103560</v>
      </c>
      <c r="C13" s="1">
        <v>1032032</v>
      </c>
      <c r="D13" s="1">
        <v>1022562</v>
      </c>
      <c r="E13" s="1">
        <v>1138365</v>
      </c>
      <c r="F13" s="1">
        <v>578436</v>
      </c>
      <c r="G13" s="1">
        <v>509630</v>
      </c>
      <c r="H13" s="1">
        <v>84646</v>
      </c>
      <c r="I13" s="1">
        <v>69321</v>
      </c>
      <c r="J13" s="1">
        <v>112865</v>
      </c>
      <c r="K13" s="1">
        <v>84466</v>
      </c>
      <c r="M13">
        <f>AVERAGE(F12:G12)</f>
        <v>343519.5</v>
      </c>
      <c r="O13">
        <f t="shared" ref="O13:P16" si="5">B13/$M$11</f>
        <v>1.3017463213068421</v>
      </c>
      <c r="P13">
        <f t="shared" si="5"/>
        <v>1.2173727386557531</v>
      </c>
      <c r="Q13">
        <f t="shared" ref="Q13:R16" si="6">D13/$M$12</f>
        <v>1.1025741523767523</v>
      </c>
      <c r="R13">
        <f t="shared" si="6"/>
        <v>1.2274383606767723</v>
      </c>
      <c r="S13">
        <f t="shared" ref="S13:T16" si="7">F13/$M$13</f>
        <v>1.6838520084012698</v>
      </c>
      <c r="T13">
        <f t="shared" si="7"/>
        <v>1.4835547909216216</v>
      </c>
      <c r="U13">
        <f t="shared" ref="U13:V16" si="8">H13/$M$14</f>
        <v>1.3659851211128504</v>
      </c>
      <c r="V13">
        <f t="shared" si="8"/>
        <v>1.118676069520874</v>
      </c>
      <c r="W13">
        <f t="shared" ref="W13:X16" si="9">J13/$M$15</f>
        <v>1.4926764754504878</v>
      </c>
      <c r="X13">
        <f t="shared" si="9"/>
        <v>1.1170904281699454</v>
      </c>
    </row>
    <row r="14" spans="1:24" x14ac:dyDescent="0.2">
      <c r="A14" t="s">
        <v>10</v>
      </c>
      <c r="B14" s="1">
        <v>784871</v>
      </c>
      <c r="C14" s="1">
        <v>1197917</v>
      </c>
      <c r="D14" s="1">
        <v>1254276</v>
      </c>
      <c r="E14" s="1">
        <v>1072375</v>
      </c>
      <c r="F14" s="1">
        <v>495713</v>
      </c>
      <c r="G14" s="1">
        <v>492747</v>
      </c>
      <c r="H14" s="1">
        <v>92043</v>
      </c>
      <c r="I14" s="1">
        <v>74440</v>
      </c>
      <c r="J14" s="1">
        <v>108353</v>
      </c>
      <c r="K14" s="1">
        <v>106011</v>
      </c>
      <c r="M14">
        <f>AVERAGE(H12:I12)</f>
        <v>61967</v>
      </c>
      <c r="O14">
        <f t="shared" si="5"/>
        <v>0.92582454687594917</v>
      </c>
      <c r="P14">
        <f t="shared" si="5"/>
        <v>1.4130487222995836</v>
      </c>
      <c r="Q14">
        <f t="shared" si="6"/>
        <v>1.3524190196257082</v>
      </c>
      <c r="R14">
        <f t="shared" si="6"/>
        <v>1.1562848576956897</v>
      </c>
      <c r="S14">
        <f t="shared" si="7"/>
        <v>1.4430418069425461</v>
      </c>
      <c r="T14">
        <f t="shared" si="7"/>
        <v>1.4344076537139814</v>
      </c>
      <c r="U14">
        <f t="shared" si="8"/>
        <v>1.4853551083641292</v>
      </c>
      <c r="V14">
        <f t="shared" si="8"/>
        <v>1.201284554682331</v>
      </c>
      <c r="W14">
        <f t="shared" si="9"/>
        <v>1.4330038022813689</v>
      </c>
      <c r="X14">
        <f t="shared" si="9"/>
        <v>1.402030087617788</v>
      </c>
    </row>
    <row r="15" spans="1:24" x14ac:dyDescent="0.2">
      <c r="A15" t="s">
        <v>11</v>
      </c>
      <c r="B15" s="1">
        <v>972362</v>
      </c>
      <c r="C15" s="1">
        <v>1175498</v>
      </c>
      <c r="D15" s="1">
        <v>1074582</v>
      </c>
      <c r="E15" s="1">
        <v>1350142</v>
      </c>
      <c r="F15" s="1">
        <v>617196</v>
      </c>
      <c r="G15" s="1">
        <v>559316</v>
      </c>
      <c r="H15" s="1">
        <v>125562</v>
      </c>
      <c r="I15" s="1">
        <v>106842</v>
      </c>
      <c r="J15" s="1">
        <v>146011</v>
      </c>
      <c r="K15" s="1">
        <v>108806</v>
      </c>
      <c r="M15">
        <f>AVERAGE(J12:K12)</f>
        <v>75612.5</v>
      </c>
      <c r="O15">
        <f t="shared" si="5"/>
        <v>1.1469867125290547</v>
      </c>
      <c r="P15">
        <f t="shared" si="5"/>
        <v>1.3866035351077879</v>
      </c>
      <c r="Q15">
        <f t="shared" si="6"/>
        <v>1.1586645482712201</v>
      </c>
      <c r="R15">
        <f t="shared" si="6"/>
        <v>1.4557862224865126</v>
      </c>
      <c r="S15">
        <f t="shared" si="7"/>
        <v>1.7966840310375394</v>
      </c>
      <c r="T15">
        <f t="shared" si="7"/>
        <v>1.6281928682360098</v>
      </c>
      <c r="U15">
        <f t="shared" si="8"/>
        <v>2.0262720480255618</v>
      </c>
      <c r="V15">
        <f t="shared" si="8"/>
        <v>1.7241757709748737</v>
      </c>
      <c r="W15">
        <f t="shared" si="9"/>
        <v>1.931043147627707</v>
      </c>
      <c r="X15">
        <f t="shared" si="9"/>
        <v>1.4389948751859811</v>
      </c>
    </row>
    <row r="16" spans="1:24" x14ac:dyDescent="0.2">
      <c r="A16" t="s">
        <v>12</v>
      </c>
      <c r="B16" s="1">
        <v>1047028</v>
      </c>
      <c r="C16" s="1">
        <v>1134565</v>
      </c>
      <c r="D16" s="1">
        <v>964157</v>
      </c>
      <c r="E16" s="1">
        <v>1164151</v>
      </c>
      <c r="F16" s="1">
        <v>629626</v>
      </c>
      <c r="G16" s="1">
        <v>452052</v>
      </c>
      <c r="H16" s="1">
        <v>98168</v>
      </c>
      <c r="I16" s="1">
        <v>89420</v>
      </c>
      <c r="J16" s="1">
        <v>114077</v>
      </c>
      <c r="K16" s="1">
        <v>88335</v>
      </c>
      <c r="O16">
        <f t="shared" si="5"/>
        <v>1.2350618428588027</v>
      </c>
      <c r="P16">
        <f t="shared" si="5"/>
        <v>1.3383194525295383</v>
      </c>
      <c r="Q16">
        <f t="shared" si="6"/>
        <v>1.0395991509885096</v>
      </c>
      <c r="R16">
        <f t="shared" si="6"/>
        <v>1.2552420313521808</v>
      </c>
      <c r="S16">
        <f t="shared" si="7"/>
        <v>1.8328682942307497</v>
      </c>
      <c r="T16">
        <f t="shared" si="7"/>
        <v>1.3159427630745852</v>
      </c>
      <c r="U16">
        <f t="shared" si="8"/>
        <v>1.5841980408927332</v>
      </c>
      <c r="V16">
        <f t="shared" si="8"/>
        <v>1.4430261268094309</v>
      </c>
      <c r="W16">
        <f t="shared" si="9"/>
        <v>1.5087055711687882</v>
      </c>
      <c r="X16">
        <f t="shared" si="9"/>
        <v>1.1682592163994048</v>
      </c>
    </row>
    <row r="19" spans="2:24" x14ac:dyDescent="0.2">
      <c r="B19">
        <f>AVERAGE(B2:C2)</f>
        <v>1537741</v>
      </c>
      <c r="D19">
        <f>B2/$B$19</f>
        <v>1.0095399680440333</v>
      </c>
      <c r="E19">
        <f t="shared" ref="E19:M19" si="10">C2/$B$19</f>
        <v>0.99046003195596655</v>
      </c>
      <c r="F19">
        <f t="shared" si="10"/>
        <v>0.90661366250883602</v>
      </c>
      <c r="G19">
        <f t="shared" si="10"/>
        <v>0.77907332899363413</v>
      </c>
      <c r="H19">
        <f t="shared" si="10"/>
        <v>0.81653087223401077</v>
      </c>
      <c r="I19">
        <f t="shared" si="10"/>
        <v>0.88745959169977262</v>
      </c>
      <c r="J19">
        <f t="shared" si="10"/>
        <v>0.186522307722822</v>
      </c>
      <c r="K19">
        <f t="shared" si="10"/>
        <v>0.19771730089787551</v>
      </c>
      <c r="L19">
        <f t="shared" si="10"/>
        <v>0.29309292006911436</v>
      </c>
      <c r="M19">
        <f t="shared" si="10"/>
        <v>0.26892565132879986</v>
      </c>
      <c r="O19">
        <f>B11/B2</f>
        <v>0.82972292775560086</v>
      </c>
      <c r="P19">
        <f t="shared" ref="P19:X24" si="11">C11/C2</f>
        <v>0.99435023055392691</v>
      </c>
      <c r="Q19">
        <f t="shared" si="11"/>
        <v>1.0896081231614971</v>
      </c>
      <c r="R19">
        <f t="shared" si="11"/>
        <v>1.2990434995279685</v>
      </c>
      <c r="S19">
        <f t="shared" si="11"/>
        <v>1.1552524543788572</v>
      </c>
      <c r="T19">
        <f t="shared" si="11"/>
        <v>0.95119965589078193</v>
      </c>
      <c r="U19">
        <f t="shared" si="11"/>
        <v>1.0331458774226614</v>
      </c>
      <c r="V19">
        <f t="shared" si="11"/>
        <v>0.51650122682033162</v>
      </c>
      <c r="W19">
        <f t="shared" si="11"/>
        <v>0.48930665785077027</v>
      </c>
      <c r="X19">
        <f t="shared" si="11"/>
        <v>0.44118557423985222</v>
      </c>
    </row>
    <row r="20" spans="2:24" x14ac:dyDescent="0.2">
      <c r="B20">
        <f t="shared" ref="B20:B23" si="12">AVERAGE(B3:C3)</f>
        <v>656538</v>
      </c>
      <c r="D20">
        <f>B3/$B$20</f>
        <v>0.98384251939720169</v>
      </c>
      <c r="E20">
        <f t="shared" ref="E20:M20" si="13">C3/$B$20</f>
        <v>1.0161574806027984</v>
      </c>
      <c r="F20">
        <f t="shared" si="13"/>
        <v>1.0805406541586322</v>
      </c>
      <c r="G20">
        <f t="shared" si="13"/>
        <v>1.0200430135041689</v>
      </c>
      <c r="H20">
        <f t="shared" si="13"/>
        <v>0.29594783546420772</v>
      </c>
      <c r="I20">
        <f t="shared" si="13"/>
        <v>0.30440126847189347</v>
      </c>
      <c r="J20">
        <f t="shared" si="13"/>
        <v>0.10505865616308577</v>
      </c>
      <c r="K20">
        <f t="shared" si="13"/>
        <v>8.4969948426442954E-2</v>
      </c>
      <c r="L20">
        <f t="shared" si="13"/>
        <v>0.14383478184050275</v>
      </c>
      <c r="M20">
        <f t="shared" si="13"/>
        <v>0.11494079550612454</v>
      </c>
      <c r="O20">
        <f t="shared" ref="O20:O24" si="14">B12/B3</f>
        <v>1.4002941495208459</v>
      </c>
      <c r="P20">
        <f t="shared" si="11"/>
        <v>1.1856700032676506</v>
      </c>
      <c r="Q20">
        <f t="shared" si="11"/>
        <v>1.2761341723332995</v>
      </c>
      <c r="R20">
        <f t="shared" si="11"/>
        <v>1.4178845059780767</v>
      </c>
      <c r="S20">
        <f t="shared" si="11"/>
        <v>1.9200981981564686</v>
      </c>
      <c r="T20">
        <f t="shared" si="11"/>
        <v>1.5709803803833857</v>
      </c>
      <c r="U20">
        <f t="shared" si="11"/>
        <v>1.0761290322580646</v>
      </c>
      <c r="V20">
        <f t="shared" si="11"/>
        <v>0.89104793317319753</v>
      </c>
      <c r="W20">
        <f t="shared" si="11"/>
        <v>0.76934969766924699</v>
      </c>
      <c r="X20">
        <f t="shared" si="11"/>
        <v>1.0412122497117793</v>
      </c>
    </row>
    <row r="21" spans="2:24" x14ac:dyDescent="0.2">
      <c r="B21">
        <f t="shared" si="12"/>
        <v>704707.5</v>
      </c>
      <c r="D21">
        <f>B4/$B$21</f>
        <v>1.0871531805749193</v>
      </c>
      <c r="E21">
        <f t="shared" ref="E21:M21" si="15">C4/$B$21</f>
        <v>0.91284681942508061</v>
      </c>
      <c r="F21">
        <f t="shared" si="15"/>
        <v>1.0207185250618165</v>
      </c>
      <c r="G21">
        <f t="shared" si="15"/>
        <v>0.949467686948131</v>
      </c>
      <c r="H21">
        <f t="shared" si="15"/>
        <v>0.32419266149430792</v>
      </c>
      <c r="I21">
        <f t="shared" si="15"/>
        <v>0.36020760386401451</v>
      </c>
      <c r="J21">
        <f t="shared" si="15"/>
        <v>0.15854379299212795</v>
      </c>
      <c r="K21">
        <f t="shared" si="15"/>
        <v>0.1433672835892906</v>
      </c>
      <c r="L21">
        <f t="shared" si="15"/>
        <v>0.23323151804117312</v>
      </c>
      <c r="M21">
        <f t="shared" si="15"/>
        <v>0.16397583394528936</v>
      </c>
      <c r="O21">
        <f t="shared" si="14"/>
        <v>1.4404437918094306</v>
      </c>
      <c r="P21">
        <f t="shared" si="11"/>
        <v>1.6043028805049044</v>
      </c>
      <c r="Q21">
        <f t="shared" si="11"/>
        <v>1.4215913072008097</v>
      </c>
      <c r="R21">
        <f t="shared" si="11"/>
        <v>1.7013452459060494</v>
      </c>
      <c r="S21">
        <f t="shared" si="11"/>
        <v>2.5318807148703719</v>
      </c>
      <c r="T21">
        <f t="shared" si="11"/>
        <v>2.007674095201327</v>
      </c>
      <c r="U21">
        <f t="shared" si="11"/>
        <v>0.75761454259042127</v>
      </c>
      <c r="V21">
        <f t="shared" si="11"/>
        <v>0.6861291472008868</v>
      </c>
      <c r="W21">
        <f t="shared" si="11"/>
        <v>0.68669384278413237</v>
      </c>
      <c r="X21">
        <f t="shared" si="11"/>
        <v>0.73095928345809358</v>
      </c>
    </row>
    <row r="22" spans="2:24" x14ac:dyDescent="0.2">
      <c r="B22">
        <f t="shared" si="12"/>
        <v>695140</v>
      </c>
      <c r="D22">
        <f>B5/$B$22</f>
        <v>0.9745116091722531</v>
      </c>
      <c r="E22">
        <f t="shared" ref="E22:M22" si="16">C5/$B$22</f>
        <v>1.025488390827747</v>
      </c>
      <c r="F22">
        <f t="shared" si="16"/>
        <v>0.94269787380959236</v>
      </c>
      <c r="G22">
        <f t="shared" si="16"/>
        <v>0.89113703714359693</v>
      </c>
      <c r="H22">
        <f t="shared" si="16"/>
        <v>0.354665247288316</v>
      </c>
      <c r="I22">
        <f t="shared" si="16"/>
        <v>0.33451534942601491</v>
      </c>
      <c r="J22">
        <f t="shared" si="16"/>
        <v>0.1038999338262796</v>
      </c>
      <c r="K22">
        <f t="shared" si="16"/>
        <v>0.1504085507955232</v>
      </c>
      <c r="L22">
        <f t="shared" si="16"/>
        <v>0.17866329084788676</v>
      </c>
      <c r="M22">
        <f t="shared" si="16"/>
        <v>0.194201168110021</v>
      </c>
      <c r="O22">
        <f t="shared" si="14"/>
        <v>1.1586145711240556</v>
      </c>
      <c r="P22">
        <f t="shared" si="11"/>
        <v>1.6804426688064102</v>
      </c>
      <c r="Q22">
        <f t="shared" si="11"/>
        <v>1.9140280814946278</v>
      </c>
      <c r="R22">
        <f t="shared" si="11"/>
        <v>1.7311308952079618</v>
      </c>
      <c r="S22">
        <f t="shared" si="11"/>
        <v>2.0106634974973838</v>
      </c>
      <c r="T22">
        <f t="shared" si="11"/>
        <v>2.1190229427828067</v>
      </c>
      <c r="U22">
        <f t="shared" si="11"/>
        <v>1.2743925233644859</v>
      </c>
      <c r="V22">
        <f t="shared" si="11"/>
        <v>0.71196977667256467</v>
      </c>
      <c r="W22">
        <f t="shared" si="11"/>
        <v>0.87243550516924862</v>
      </c>
      <c r="X22">
        <f t="shared" si="11"/>
        <v>0.78528411742483162</v>
      </c>
    </row>
    <row r="23" spans="2:24" x14ac:dyDescent="0.2">
      <c r="B23">
        <f t="shared" si="12"/>
        <v>780491.5</v>
      </c>
      <c r="D23">
        <f>B6/$B$23</f>
        <v>1.1404096008732958</v>
      </c>
      <c r="E23">
        <f t="shared" ref="E23:M23" si="17">C6/$B$23</f>
        <v>0.8595903991267041</v>
      </c>
      <c r="F23">
        <f t="shared" si="17"/>
        <v>0.91705418957157125</v>
      </c>
      <c r="G23">
        <f t="shared" si="17"/>
        <v>0.90052358033367441</v>
      </c>
      <c r="H23">
        <f t="shared" si="17"/>
        <v>0.34959765737359089</v>
      </c>
      <c r="I23">
        <f t="shared" si="17"/>
        <v>0.33096580808375237</v>
      </c>
      <c r="J23">
        <f t="shared" si="17"/>
        <v>0.12731849097651929</v>
      </c>
      <c r="K23">
        <f t="shared" si="17"/>
        <v>0.14060627181718185</v>
      </c>
      <c r="L23">
        <f t="shared" si="17"/>
        <v>0.16632596255052104</v>
      </c>
      <c r="M23">
        <f t="shared" si="17"/>
        <v>0.15513045305426132</v>
      </c>
      <c r="O23">
        <f t="shared" si="14"/>
        <v>1.0924433758763257</v>
      </c>
      <c r="P23">
        <f t="shared" si="11"/>
        <v>1.752113196691623</v>
      </c>
      <c r="Q23">
        <f t="shared" si="11"/>
        <v>1.5013307663397848</v>
      </c>
      <c r="R23">
        <f t="shared" si="11"/>
        <v>1.9209505286326689</v>
      </c>
      <c r="S23">
        <f t="shared" si="11"/>
        <v>2.2619677634520521</v>
      </c>
      <c r="T23">
        <f t="shared" si="11"/>
        <v>2.1652394741324579</v>
      </c>
      <c r="U23">
        <f t="shared" si="11"/>
        <v>1.2635678417244467</v>
      </c>
      <c r="V23">
        <f t="shared" si="11"/>
        <v>0.97357438355415427</v>
      </c>
      <c r="W23">
        <f t="shared" si="11"/>
        <v>1.1247534972576569</v>
      </c>
      <c r="X23">
        <f t="shared" si="11"/>
        <v>0.89864384941938258</v>
      </c>
    </row>
    <row r="24" spans="2:24" x14ac:dyDescent="0.2">
      <c r="B24">
        <f>AVERAGE(B7:C7)</f>
        <v>683053.5</v>
      </c>
      <c r="D24">
        <f>B7/$B$24</f>
        <v>1.0531180939706772</v>
      </c>
      <c r="E24">
        <f t="shared" ref="E24:M24" si="18">C7/$B$24</f>
        <v>0.94688190602932276</v>
      </c>
      <c r="F24">
        <f t="shared" si="18"/>
        <v>0.99514313300495494</v>
      </c>
      <c r="G24">
        <f t="shared" si="18"/>
        <v>0.86798764664846895</v>
      </c>
      <c r="H24">
        <f t="shared" si="18"/>
        <v>0.29852420052016421</v>
      </c>
      <c r="I24">
        <f t="shared" si="18"/>
        <v>0.29856812094513824</v>
      </c>
      <c r="J24">
        <f t="shared" si="18"/>
        <v>0.10581455186160381</v>
      </c>
      <c r="K24">
        <f t="shared" si="18"/>
        <v>0.12213830981028573</v>
      </c>
      <c r="L24">
        <f t="shared" si="18"/>
        <v>0.19473730827819491</v>
      </c>
      <c r="M24">
        <f t="shared" si="18"/>
        <v>0.17123109683209295</v>
      </c>
      <c r="O24">
        <f t="shared" si="14"/>
        <v>1.4555478941690669</v>
      </c>
      <c r="P24">
        <f t="shared" si="11"/>
        <v>1.7541989359448706</v>
      </c>
      <c r="Q24">
        <f t="shared" si="11"/>
        <v>1.4184286252309721</v>
      </c>
      <c r="R24">
        <f t="shared" si="11"/>
        <v>1.9635458657877958</v>
      </c>
      <c r="S24">
        <f t="shared" si="11"/>
        <v>3.0877944955568197</v>
      </c>
      <c r="T24">
        <f t="shared" si="11"/>
        <v>2.2166148535339172</v>
      </c>
      <c r="U24">
        <f t="shared" si="11"/>
        <v>1.3582190738409177</v>
      </c>
      <c r="V24">
        <f t="shared" si="11"/>
        <v>1.07183525717094</v>
      </c>
      <c r="W24">
        <f t="shared" si="11"/>
        <v>0.85761863234498104</v>
      </c>
      <c r="X24">
        <f t="shared" si="11"/>
        <v>0.75525820793433651</v>
      </c>
    </row>
    <row r="26" spans="2:24" x14ac:dyDescent="0.2">
      <c r="O26">
        <f t="shared" ref="O26:X26" si="19">B2/$M$1</f>
        <v>1.0095399680440333</v>
      </c>
      <c r="P26">
        <f t="shared" si="19"/>
        <v>0.99046003195596655</v>
      </c>
      <c r="Q26">
        <f t="shared" si="19"/>
        <v>0.90661366250883602</v>
      </c>
      <c r="R26">
        <f t="shared" si="19"/>
        <v>0.77907332899363413</v>
      </c>
      <c r="S26">
        <f t="shared" si="19"/>
        <v>0.81653087223401077</v>
      </c>
      <c r="T26">
        <f t="shared" si="19"/>
        <v>0.88745959169977262</v>
      </c>
      <c r="U26">
        <f t="shared" si="19"/>
        <v>0.186522307722822</v>
      </c>
      <c r="V26">
        <f t="shared" si="19"/>
        <v>0.19771730089787551</v>
      </c>
      <c r="W26">
        <f t="shared" si="19"/>
        <v>0.29309292006911436</v>
      </c>
      <c r="X26">
        <f t="shared" si="19"/>
        <v>0.26892565132879986</v>
      </c>
    </row>
    <row r="27" spans="2:24" x14ac:dyDescent="0.2">
      <c r="O27">
        <f t="shared" ref="O27:X31" si="20">B3/$M$2</f>
        <v>0.98384251939720169</v>
      </c>
      <c r="P27">
        <f t="shared" si="20"/>
        <v>1.0161574806027984</v>
      </c>
      <c r="Q27">
        <f t="shared" si="20"/>
        <v>1.0805406541586322</v>
      </c>
      <c r="R27">
        <f t="shared" si="20"/>
        <v>1.0200430135041689</v>
      </c>
      <c r="S27">
        <f t="shared" si="20"/>
        <v>0.29594783546420772</v>
      </c>
      <c r="T27">
        <f t="shared" si="20"/>
        <v>0.30440126847189347</v>
      </c>
      <c r="U27">
        <f t="shared" si="20"/>
        <v>0.10505865616308577</v>
      </c>
      <c r="V27">
        <f t="shared" si="20"/>
        <v>8.4969948426442954E-2</v>
      </c>
      <c r="W27">
        <f t="shared" si="20"/>
        <v>0.14383478184050275</v>
      </c>
      <c r="X27">
        <f t="shared" si="20"/>
        <v>0.11494079550612454</v>
      </c>
    </row>
    <row r="28" spans="2:24" x14ac:dyDescent="0.2">
      <c r="O28">
        <f t="shared" si="20"/>
        <v>1.1669164618041912</v>
      </c>
      <c r="P28">
        <f t="shared" si="20"/>
        <v>0.9798214269394917</v>
      </c>
      <c r="Q28">
        <f t="shared" si="20"/>
        <v>1.0956075657463848</v>
      </c>
      <c r="R28">
        <f t="shared" si="20"/>
        <v>1.0191291288546893</v>
      </c>
      <c r="S28">
        <f t="shared" si="20"/>
        <v>0.34797833484124302</v>
      </c>
      <c r="T28">
        <f t="shared" si="20"/>
        <v>0.38663565551422768</v>
      </c>
      <c r="U28">
        <f t="shared" si="20"/>
        <v>0.17017598372066811</v>
      </c>
      <c r="V28">
        <f t="shared" si="20"/>
        <v>0.15388598984369525</v>
      </c>
      <c r="W28">
        <f t="shared" si="20"/>
        <v>0.25034346831409604</v>
      </c>
      <c r="X28">
        <f t="shared" si="20"/>
        <v>0.17600656778434759</v>
      </c>
    </row>
    <row r="29" spans="2:24" x14ac:dyDescent="0.2">
      <c r="O29">
        <f t="shared" si="20"/>
        <v>1.0318092783662181</v>
      </c>
      <c r="P29">
        <f t="shared" si="20"/>
        <v>1.0857833057644797</v>
      </c>
      <c r="Q29">
        <f t="shared" si="20"/>
        <v>0.99812501332748449</v>
      </c>
      <c r="R29">
        <f t="shared" si="20"/>
        <v>0.94353259064974149</v>
      </c>
      <c r="S29">
        <f t="shared" si="20"/>
        <v>0.37551824875330903</v>
      </c>
      <c r="T29">
        <f t="shared" si="20"/>
        <v>0.35418361161120909</v>
      </c>
      <c r="U29">
        <f t="shared" si="20"/>
        <v>0.11000886468109995</v>
      </c>
      <c r="V29">
        <f t="shared" si="20"/>
        <v>0.15925201587722265</v>
      </c>
      <c r="W29">
        <f t="shared" si="20"/>
        <v>0.18916802987793546</v>
      </c>
      <c r="X29">
        <f t="shared" si="20"/>
        <v>0.2056194767096497</v>
      </c>
    </row>
    <row r="30" spans="2:24" x14ac:dyDescent="0.2">
      <c r="O30">
        <f t="shared" si="20"/>
        <v>1.3557174146812523</v>
      </c>
      <c r="P30">
        <f t="shared" si="20"/>
        <v>1.0218799216496228</v>
      </c>
      <c r="Q30">
        <f t="shared" si="20"/>
        <v>1.0901927991982185</v>
      </c>
      <c r="R30">
        <f t="shared" si="20"/>
        <v>1.0705412329522435</v>
      </c>
      <c r="S30">
        <f t="shared" si="20"/>
        <v>0.41560122947948175</v>
      </c>
      <c r="T30">
        <f t="shared" si="20"/>
        <v>0.39345171185826261</v>
      </c>
      <c r="U30">
        <f t="shared" si="20"/>
        <v>0.1513560525057194</v>
      </c>
      <c r="V30">
        <f t="shared" si="20"/>
        <v>0.16715254867197329</v>
      </c>
      <c r="W30">
        <f t="shared" si="20"/>
        <v>0.19772808276139386</v>
      </c>
      <c r="X30">
        <f t="shared" si="20"/>
        <v>0.18441887598280679</v>
      </c>
    </row>
    <row r="31" spans="2:24" x14ac:dyDescent="0.2">
      <c r="O31">
        <f t="shared" si="20"/>
        <v>1.0956502136966939</v>
      </c>
      <c r="P31">
        <f t="shared" si="20"/>
        <v>0.98512348104755554</v>
      </c>
      <c r="Q31">
        <f t="shared" si="20"/>
        <v>1.0353338268310441</v>
      </c>
      <c r="R31">
        <f t="shared" si="20"/>
        <v>0.90304293125455037</v>
      </c>
      <c r="S31">
        <f t="shared" si="20"/>
        <v>0.31058065184345768</v>
      </c>
      <c r="T31">
        <f t="shared" si="20"/>
        <v>0.31062634607593165</v>
      </c>
      <c r="U31">
        <f t="shared" si="20"/>
        <v>0.11008806801738819</v>
      </c>
      <c r="V31">
        <f t="shared" si="20"/>
        <v>0.12707109108688303</v>
      </c>
      <c r="W31">
        <f t="shared" si="20"/>
        <v>0.20260213422528475</v>
      </c>
      <c r="X31">
        <f t="shared" si="20"/>
        <v>0.17814658100521219</v>
      </c>
    </row>
    <row r="33" spans="15:24" x14ac:dyDescent="0.2">
      <c r="O33">
        <f t="shared" ref="O33:X33" si="21">B11/$M$10</f>
        <v>0.91921783726673367</v>
      </c>
      <c r="P33">
        <f t="shared" si="21"/>
        <v>1.0807821627332663</v>
      </c>
      <c r="Q33">
        <f t="shared" si="21"/>
        <v>1.0840627617048411</v>
      </c>
      <c r="R33">
        <f t="shared" si="21"/>
        <v>1.110615845571352</v>
      </c>
      <c r="S33">
        <f t="shared" si="21"/>
        <v>1.035169205616197</v>
      </c>
      <c r="T33">
        <f t="shared" si="21"/>
        <v>0.92636493291613986</v>
      </c>
      <c r="U33">
        <f t="shared" si="21"/>
        <v>0.21147267636430847</v>
      </c>
      <c r="V33">
        <f t="shared" si="21"/>
        <v>0.11206703069397478</v>
      </c>
      <c r="W33">
        <f t="shared" si="21"/>
        <v>0.15737954574729968</v>
      </c>
      <c r="X33">
        <f t="shared" si="21"/>
        <v>0.1302013140236864</v>
      </c>
    </row>
    <row r="34" spans="15:24" x14ac:dyDescent="0.2">
      <c r="O34">
        <f t="shared" ref="O34:X38" si="22">B12/$M$11</f>
        <v>1.0669280634052234</v>
      </c>
      <c r="P34">
        <f t="shared" si="22"/>
        <v>0.93307193659477672</v>
      </c>
      <c r="Q34">
        <f t="shared" si="22"/>
        <v>1.0678929665285959</v>
      </c>
      <c r="R34">
        <f t="shared" si="22"/>
        <v>1.1200814859508099</v>
      </c>
      <c r="S34">
        <f t="shared" si="22"/>
        <v>0.44007721584163323</v>
      </c>
      <c r="T34">
        <f t="shared" si="22"/>
        <v>0.37034586114949686</v>
      </c>
      <c r="U34">
        <f t="shared" si="22"/>
        <v>8.7556111534779865E-2</v>
      </c>
      <c r="V34">
        <f t="shared" si="22"/>
        <v>5.8634968773352163E-2</v>
      </c>
      <c r="W34">
        <f t="shared" si="22"/>
        <v>8.5699439754598483E-2</v>
      </c>
      <c r="X34">
        <f t="shared" si="22"/>
        <v>9.2683781311430735E-2</v>
      </c>
    </row>
    <row r="35" spans="15:24" x14ac:dyDescent="0.2">
      <c r="O35">
        <f t="shared" si="22"/>
        <v>1.3017463213068421</v>
      </c>
      <c r="P35">
        <f t="shared" si="22"/>
        <v>1.2173727386557531</v>
      </c>
      <c r="Q35">
        <f t="shared" si="22"/>
        <v>1.206202038682235</v>
      </c>
      <c r="R35">
        <f t="shared" si="22"/>
        <v>1.3428018875769903</v>
      </c>
      <c r="S35">
        <f t="shared" si="22"/>
        <v>0.68231626292312564</v>
      </c>
      <c r="T35">
        <f t="shared" si="22"/>
        <v>0.60115351927181659</v>
      </c>
      <c r="U35">
        <f t="shared" si="22"/>
        <v>9.984742027016108E-2</v>
      </c>
      <c r="V35">
        <f t="shared" si="22"/>
        <v>8.1770231559055787E-2</v>
      </c>
      <c r="W35">
        <f t="shared" si="22"/>
        <v>0.13313421885017285</v>
      </c>
      <c r="X35">
        <f t="shared" si="22"/>
        <v>9.9635094399492308E-2</v>
      </c>
    </row>
    <row r="36" spans="15:24" x14ac:dyDescent="0.2">
      <c r="O36">
        <f t="shared" si="22"/>
        <v>0.92582454687594917</v>
      </c>
      <c r="P36">
        <f t="shared" si="22"/>
        <v>1.4130487222995836</v>
      </c>
      <c r="Q36">
        <f t="shared" si="22"/>
        <v>1.4795291319941468</v>
      </c>
      <c r="R36">
        <f t="shared" si="22"/>
        <v>1.2649608642134771</v>
      </c>
      <c r="S36">
        <f t="shared" si="22"/>
        <v>0.58473719070460928</v>
      </c>
      <c r="T36">
        <f t="shared" si="22"/>
        <v>0.5812385321912561</v>
      </c>
      <c r="U36">
        <f t="shared" si="22"/>
        <v>0.10857283396647728</v>
      </c>
      <c r="V36">
        <f t="shared" si="22"/>
        <v>8.7808543403241623E-2</v>
      </c>
      <c r="W36">
        <f t="shared" si="22"/>
        <v>0.12781191702540892</v>
      </c>
      <c r="X36">
        <f t="shared" si="22"/>
        <v>0.1250493215303741</v>
      </c>
    </row>
    <row r="37" spans="15:24" x14ac:dyDescent="0.2">
      <c r="O37">
        <f t="shared" si="22"/>
        <v>1.1469867125290547</v>
      </c>
      <c r="P37">
        <f t="shared" si="22"/>
        <v>1.3866035351077879</v>
      </c>
      <c r="Q37">
        <f t="shared" si="22"/>
        <v>1.2675642153055104</v>
      </c>
      <c r="R37">
        <f t="shared" si="22"/>
        <v>1.5926115315359948</v>
      </c>
      <c r="S37">
        <f t="shared" si="22"/>
        <v>0.72803710040713487</v>
      </c>
      <c r="T37">
        <f t="shared" si="22"/>
        <v>0.65976253710542043</v>
      </c>
      <c r="U37">
        <f t="shared" si="22"/>
        <v>0.14811144984951405</v>
      </c>
      <c r="V37">
        <f t="shared" si="22"/>
        <v>0.1260295592999616</v>
      </c>
      <c r="W37">
        <f t="shared" si="22"/>
        <v>0.17223284834565708</v>
      </c>
      <c r="X37">
        <f t="shared" si="22"/>
        <v>0.128346270466592</v>
      </c>
    </row>
    <row r="38" spans="15:24" x14ac:dyDescent="0.2">
      <c r="O38">
        <f t="shared" si="22"/>
        <v>1.2350618428588027</v>
      </c>
      <c r="P38">
        <f t="shared" si="22"/>
        <v>1.3383194525295383</v>
      </c>
      <c r="Q38">
        <f t="shared" si="22"/>
        <v>1.1373081915910699</v>
      </c>
      <c r="R38">
        <f t="shared" si="22"/>
        <v>1.3732187481384623</v>
      </c>
      <c r="S38">
        <f t="shared" si="22"/>
        <v>0.74269938136498403</v>
      </c>
      <c r="T38">
        <f t="shared" si="22"/>
        <v>0.5332351915975575</v>
      </c>
      <c r="U38">
        <f t="shared" si="22"/>
        <v>0.11579781151006749</v>
      </c>
      <c r="V38">
        <f t="shared" si="22"/>
        <v>0.1054787741955651</v>
      </c>
      <c r="W38">
        <f t="shared" si="22"/>
        <v>0.13456387971267592</v>
      </c>
      <c r="X38">
        <f t="shared" si="22"/>
        <v>0.10419892103070055</v>
      </c>
    </row>
    <row r="40" spans="15:24" x14ac:dyDescent="0.2">
      <c r="O40">
        <f>O33/O26</f>
        <v>0.91053139683781192</v>
      </c>
      <c r="P40">
        <f t="shared" ref="P40:X40" si="23">P33/P26</f>
        <v>1.0911921005019567</v>
      </c>
      <c r="Q40">
        <f t="shared" si="23"/>
        <v>1.195727360544024</v>
      </c>
      <c r="R40">
        <f t="shared" si="23"/>
        <v>1.4255600907375265</v>
      </c>
      <c r="S40">
        <f t="shared" si="23"/>
        <v>1.2677649318806483</v>
      </c>
      <c r="T40">
        <f t="shared" si="23"/>
        <v>1.0438390001981397</v>
      </c>
      <c r="U40">
        <f t="shared" si="23"/>
        <v>1.1337661373917993</v>
      </c>
      <c r="V40">
        <f t="shared" si="23"/>
        <v>0.56680437263231398</v>
      </c>
      <c r="W40">
        <f t="shared" si="23"/>
        <v>0.53696126713053305</v>
      </c>
      <c r="X40">
        <f t="shared" si="23"/>
        <v>0.48415356951017208</v>
      </c>
    </row>
    <row r="41" spans="15:24" x14ac:dyDescent="0.2">
      <c r="O41">
        <f t="shared" ref="O41:X45" si="24">O34/O27</f>
        <v>1.0844500439551321</v>
      </c>
      <c r="P41">
        <f t="shared" si="24"/>
        <v>0.91823556329208522</v>
      </c>
      <c r="Q41">
        <f t="shared" si="24"/>
        <v>0.98829503769121529</v>
      </c>
      <c r="R41">
        <f t="shared" si="24"/>
        <v>1.0980727980313079</v>
      </c>
      <c r="S41">
        <f t="shared" si="24"/>
        <v>1.4870094087741914</v>
      </c>
      <c r="T41">
        <f t="shared" si="24"/>
        <v>1.2166370495387482</v>
      </c>
      <c r="U41">
        <f t="shared" si="24"/>
        <v>0.8334021653471736</v>
      </c>
      <c r="V41">
        <f t="shared" si="24"/>
        <v>0.69006713384216611</v>
      </c>
      <c r="W41">
        <f t="shared" si="24"/>
        <v>0.59581860978264578</v>
      </c>
      <c r="X41">
        <f t="shared" si="24"/>
        <v>0.80636105660580837</v>
      </c>
    </row>
    <row r="42" spans="15:24" x14ac:dyDescent="0.2">
      <c r="O42">
        <f t="shared" si="24"/>
        <v>1.115543711924492</v>
      </c>
      <c r="P42">
        <f t="shared" si="24"/>
        <v>1.2424434750914375</v>
      </c>
      <c r="Q42">
        <f t="shared" si="24"/>
        <v>1.1009435096959261</v>
      </c>
      <c r="R42">
        <f t="shared" si="24"/>
        <v>1.3175973971875856</v>
      </c>
      <c r="S42">
        <f t="shared" si="24"/>
        <v>1.9608009884707807</v>
      </c>
      <c r="T42">
        <f t="shared" si="24"/>
        <v>1.5548320769130279</v>
      </c>
      <c r="U42">
        <f t="shared" si="24"/>
        <v>0.58673038396565746</v>
      </c>
      <c r="V42">
        <f t="shared" si="24"/>
        <v>0.53136891566354594</v>
      </c>
      <c r="W42">
        <f t="shared" si="24"/>
        <v>0.53180624102856411</v>
      </c>
      <c r="X42">
        <f t="shared" si="24"/>
        <v>0.56608736624857325</v>
      </c>
    </row>
    <row r="43" spans="15:24" x14ac:dyDescent="0.2">
      <c r="O43">
        <f t="shared" si="24"/>
        <v>0.89728263380410123</v>
      </c>
      <c r="P43">
        <f t="shared" si="24"/>
        <v>1.30140951219054</v>
      </c>
      <c r="Q43">
        <f t="shared" si="24"/>
        <v>1.4823084405647631</v>
      </c>
      <c r="R43">
        <f t="shared" si="24"/>
        <v>1.3406647282235282</v>
      </c>
      <c r="S43">
        <f t="shared" si="24"/>
        <v>1.5571472029545586</v>
      </c>
      <c r="T43">
        <f t="shared" si="24"/>
        <v>1.6410655748501641</v>
      </c>
      <c r="U43">
        <f t="shared" si="24"/>
        <v>0.98694622729917703</v>
      </c>
      <c r="V43">
        <f t="shared" si="24"/>
        <v>0.55138104795444931</v>
      </c>
      <c r="W43">
        <f t="shared" si="24"/>
        <v>0.67565284212074406</v>
      </c>
      <c r="X43">
        <f t="shared" si="24"/>
        <v>0.60815893285709133</v>
      </c>
    </row>
    <row r="44" spans="15:24" x14ac:dyDescent="0.2">
      <c r="O44">
        <f t="shared" si="24"/>
        <v>0.84603671835160943</v>
      </c>
      <c r="P44">
        <f t="shared" si="24"/>
        <v>1.3569143553279637</v>
      </c>
      <c r="Q44">
        <f t="shared" si="24"/>
        <v>1.1626972919264735</v>
      </c>
      <c r="R44">
        <f t="shared" si="24"/>
        <v>1.4876694913880451</v>
      </c>
      <c r="S44">
        <f t="shared" si="24"/>
        <v>1.7517683990467552</v>
      </c>
      <c r="T44">
        <f t="shared" si="24"/>
        <v>1.6768577114314192</v>
      </c>
      <c r="U44">
        <f t="shared" si="24"/>
        <v>0.9785631125912011</v>
      </c>
      <c r="V44">
        <f t="shared" si="24"/>
        <v>0.75397928599513575</v>
      </c>
      <c r="W44">
        <f t="shared" si="24"/>
        <v>0.87105911279935455</v>
      </c>
      <c r="X44">
        <f t="shared" si="24"/>
        <v>0.69594974908402329</v>
      </c>
    </row>
    <row r="45" spans="15:24" x14ac:dyDescent="0.2">
      <c r="O45">
        <f t="shared" si="24"/>
        <v>1.1272410002930933</v>
      </c>
      <c r="P45">
        <f t="shared" si="24"/>
        <v>1.3585296445339046</v>
      </c>
      <c r="Q45">
        <f t="shared" si="24"/>
        <v>1.0984941881713162</v>
      </c>
      <c r="R45">
        <f t="shared" si="24"/>
        <v>1.5206572141932624</v>
      </c>
      <c r="S45">
        <f t="shared" si="24"/>
        <v>2.3913253351639163</v>
      </c>
      <c r="T45">
        <f t="shared" si="24"/>
        <v>1.7166450892971254</v>
      </c>
      <c r="U45">
        <f t="shared" si="24"/>
        <v>1.0518652347662008</v>
      </c>
      <c r="V45">
        <f t="shared" si="24"/>
        <v>0.83007687502616556</v>
      </c>
      <c r="W45">
        <f t="shared" si="24"/>
        <v>0.66417799707404235</v>
      </c>
      <c r="X45">
        <f t="shared" si="24"/>
        <v>0.58490553364957321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6207-073B-4C42-B223-A0875E61BFA4}">
  <dimension ref="A1:X45"/>
  <sheetViews>
    <sheetView workbookViewId="0">
      <selection activeCell="A27" sqref="A27"/>
    </sheetView>
  </sheetViews>
  <sheetFormatPr baseColWidth="10" defaultRowHeight="16" x14ac:dyDescent="0.2"/>
  <sheetData>
    <row r="1" spans="1:24" x14ac:dyDescent="0.2">
      <c r="A1" t="s">
        <v>2</v>
      </c>
      <c r="B1">
        <v>0</v>
      </c>
      <c r="C1">
        <v>0</v>
      </c>
      <c r="D1">
        <v>0.04</v>
      </c>
      <c r="E1">
        <v>0.04</v>
      </c>
      <c r="F1">
        <v>0.2</v>
      </c>
      <c r="G1">
        <v>0.2</v>
      </c>
      <c r="H1">
        <v>1</v>
      </c>
      <c r="I1">
        <v>1</v>
      </c>
      <c r="J1">
        <v>5</v>
      </c>
      <c r="K1">
        <v>5</v>
      </c>
      <c r="M1">
        <f>AVERAGE(B2:C2)</f>
        <v>1676098</v>
      </c>
    </row>
    <row r="2" spans="1:24" x14ac:dyDescent="0.2">
      <c r="A2" t="s">
        <v>13</v>
      </c>
      <c r="B2" s="1">
        <v>1579101</v>
      </c>
      <c r="C2" s="1">
        <v>1773095</v>
      </c>
      <c r="D2" s="1">
        <v>1579952</v>
      </c>
      <c r="E2" s="1">
        <v>1747371</v>
      </c>
      <c r="F2" s="1">
        <v>1340271</v>
      </c>
      <c r="G2" s="1">
        <v>1452666</v>
      </c>
      <c r="H2" s="1">
        <v>349313</v>
      </c>
      <c r="I2" s="1">
        <v>199135</v>
      </c>
      <c r="J2" s="1">
        <v>230325</v>
      </c>
      <c r="K2" s="1">
        <v>196103</v>
      </c>
      <c r="M2">
        <f>AVERAGE(B3:C3)</f>
        <v>619198</v>
      </c>
    </row>
    <row r="3" spans="1:24" x14ac:dyDescent="0.2">
      <c r="A3" t="s">
        <v>8</v>
      </c>
      <c r="B3" s="1">
        <v>562571</v>
      </c>
      <c r="C3" s="1">
        <v>675825</v>
      </c>
      <c r="D3" s="1">
        <v>665841</v>
      </c>
      <c r="E3" s="1">
        <v>701552</v>
      </c>
      <c r="F3" s="1">
        <v>290565</v>
      </c>
      <c r="G3" s="1">
        <v>314418</v>
      </c>
      <c r="H3" s="1">
        <v>89141</v>
      </c>
      <c r="I3" s="1">
        <v>55605</v>
      </c>
      <c r="J3" s="1">
        <v>89185</v>
      </c>
      <c r="K3" s="1">
        <v>51416</v>
      </c>
      <c r="M3">
        <f>AVERAGE(D3:E3)</f>
        <v>683696.5</v>
      </c>
      <c r="O3">
        <f>B3/$M$2</f>
        <v>0.90854783122684502</v>
      </c>
      <c r="P3">
        <f>C3/$M$2</f>
        <v>1.0914521687731549</v>
      </c>
      <c r="Q3">
        <f>D3/$M$3</f>
        <v>0.9738838797624384</v>
      </c>
      <c r="R3">
        <f>E3/$M$3</f>
        <v>1.0261161202375615</v>
      </c>
      <c r="S3">
        <f>F3/$M$4</f>
        <v>0.96057244583732104</v>
      </c>
      <c r="T3">
        <f>G3/$M$4</f>
        <v>1.039427554162679</v>
      </c>
      <c r="U3">
        <f>H3/$M$5</f>
        <v>1.2316886131568403</v>
      </c>
      <c r="V3">
        <f>I3/$M$5</f>
        <v>0.76831138684315969</v>
      </c>
      <c r="W3">
        <f>J3/$M$6</f>
        <v>1.268625400957319</v>
      </c>
      <c r="X3">
        <f>K3/$M$6</f>
        <v>0.7313745990426811</v>
      </c>
    </row>
    <row r="4" spans="1:24" x14ac:dyDescent="0.2">
      <c r="A4" t="s">
        <v>14</v>
      </c>
      <c r="B4" s="1">
        <v>812778</v>
      </c>
      <c r="C4" s="1">
        <v>808206</v>
      </c>
      <c r="D4" s="1">
        <v>1009566</v>
      </c>
      <c r="E4" s="1">
        <v>934852</v>
      </c>
      <c r="F4" s="1">
        <v>415077</v>
      </c>
      <c r="G4" s="1">
        <v>445865</v>
      </c>
      <c r="H4" s="1">
        <v>96118</v>
      </c>
      <c r="I4" s="1">
        <v>84630</v>
      </c>
      <c r="J4" s="1">
        <v>92365</v>
      </c>
      <c r="K4" s="1">
        <v>65792</v>
      </c>
      <c r="M4">
        <f>AVERAGE(F3:G3)</f>
        <v>302491.5</v>
      </c>
      <c r="O4">
        <f t="shared" ref="O4:P7" si="0">B4/$M$2</f>
        <v>1.3126302087539043</v>
      </c>
      <c r="P4">
        <f t="shared" si="0"/>
        <v>1.3052464639743668</v>
      </c>
      <c r="Q4">
        <f t="shared" ref="Q4:R7" si="1">D4/$M$3</f>
        <v>1.4766288843075839</v>
      </c>
      <c r="R4">
        <f t="shared" si="1"/>
        <v>1.3673494013791208</v>
      </c>
      <c r="S4">
        <f t="shared" ref="S4:T7" si="2">F4/$M$4</f>
        <v>1.3721939294161984</v>
      </c>
      <c r="T4">
        <f t="shared" si="2"/>
        <v>1.4739753017853394</v>
      </c>
      <c r="U4">
        <f t="shared" ref="U4:V7" si="3">H4/$M$5</f>
        <v>1.3280919679991157</v>
      </c>
      <c r="V4">
        <f t="shared" si="3"/>
        <v>1.1693587387561659</v>
      </c>
      <c r="W4">
        <f t="shared" ref="W4:X7" si="4">J4/$M$6</f>
        <v>1.313859787625977</v>
      </c>
      <c r="X4">
        <f t="shared" si="4"/>
        <v>0.93586816594476574</v>
      </c>
    </row>
    <row r="5" spans="1:24" x14ac:dyDescent="0.2">
      <c r="A5" t="s">
        <v>15</v>
      </c>
      <c r="B5" s="1">
        <v>693337</v>
      </c>
      <c r="C5" s="1">
        <v>747415</v>
      </c>
      <c r="D5" s="1">
        <v>793495</v>
      </c>
      <c r="E5" s="1">
        <v>843407</v>
      </c>
      <c r="F5" s="1">
        <v>502858</v>
      </c>
      <c r="G5" s="1">
        <v>406912</v>
      </c>
      <c r="H5" s="1">
        <v>106307</v>
      </c>
      <c r="I5" s="1">
        <v>97071</v>
      </c>
      <c r="J5" s="1">
        <v>113876</v>
      </c>
      <c r="K5" s="1">
        <v>46673</v>
      </c>
      <c r="M5">
        <f>AVERAGE(H3:I3)</f>
        <v>72373</v>
      </c>
      <c r="O5">
        <f t="shared" si="0"/>
        <v>1.1197339138692308</v>
      </c>
      <c r="P5">
        <f t="shared" si="0"/>
        <v>1.2070694672786411</v>
      </c>
      <c r="Q5">
        <f t="shared" si="1"/>
        <v>1.1605953811376832</v>
      </c>
      <c r="R5">
        <f t="shared" si="1"/>
        <v>1.2335985338523745</v>
      </c>
      <c r="S5">
        <f t="shared" si="2"/>
        <v>1.6623872075744277</v>
      </c>
      <c r="T5">
        <f t="shared" si="2"/>
        <v>1.3452014354122348</v>
      </c>
      <c r="U5">
        <f t="shared" si="3"/>
        <v>1.4688765147223413</v>
      </c>
      <c r="V5">
        <f t="shared" si="3"/>
        <v>1.3412598621032705</v>
      </c>
      <c r="W5">
        <f t="shared" si="4"/>
        <v>1.6198462315346263</v>
      </c>
      <c r="X5">
        <f t="shared" si="4"/>
        <v>0.66390708458688064</v>
      </c>
    </row>
    <row r="6" spans="1:24" x14ac:dyDescent="0.2">
      <c r="A6" t="s">
        <v>16</v>
      </c>
      <c r="B6" s="1">
        <v>665161</v>
      </c>
      <c r="C6" s="1">
        <v>976663</v>
      </c>
      <c r="D6" s="1">
        <v>882017</v>
      </c>
      <c r="E6" s="1">
        <v>950211</v>
      </c>
      <c r="F6" s="1">
        <v>468225</v>
      </c>
      <c r="G6" s="1">
        <v>405418</v>
      </c>
      <c r="H6" s="1">
        <v>90303</v>
      </c>
      <c r="I6" s="1">
        <v>65886</v>
      </c>
      <c r="J6" s="1">
        <v>71562</v>
      </c>
      <c r="K6" s="1">
        <v>59313</v>
      </c>
      <c r="M6">
        <f>AVERAGE(J3:K3)</f>
        <v>70300.5</v>
      </c>
      <c r="O6">
        <f t="shared" si="0"/>
        <v>1.0742298909234202</v>
      </c>
      <c r="P6">
        <f t="shared" si="0"/>
        <v>1.5773032212636346</v>
      </c>
      <c r="Q6">
        <f t="shared" si="1"/>
        <v>1.2900709598484124</v>
      </c>
      <c r="R6">
        <f t="shared" si="1"/>
        <v>1.3898140476073813</v>
      </c>
      <c r="S6">
        <f t="shared" si="2"/>
        <v>1.5478947342322016</v>
      </c>
      <c r="T6">
        <f t="shared" si="2"/>
        <v>1.3402624536557226</v>
      </c>
      <c r="U6">
        <f t="shared" si="3"/>
        <v>1.2477443245409199</v>
      </c>
      <c r="V6">
        <f t="shared" si="3"/>
        <v>0.91036712586185453</v>
      </c>
      <c r="W6">
        <f t="shared" si="4"/>
        <v>1.0179443958435572</v>
      </c>
      <c r="X6">
        <f t="shared" si="4"/>
        <v>0.84370665926984867</v>
      </c>
    </row>
    <row r="7" spans="1:24" x14ac:dyDescent="0.2">
      <c r="A7" t="s">
        <v>17</v>
      </c>
      <c r="B7" s="1">
        <v>751426</v>
      </c>
      <c r="C7" s="1">
        <v>910511</v>
      </c>
      <c r="D7" s="1">
        <v>863507</v>
      </c>
      <c r="E7" s="1">
        <v>933067</v>
      </c>
      <c r="F7" s="1">
        <v>496097</v>
      </c>
      <c r="G7" s="1">
        <v>404618</v>
      </c>
      <c r="H7" s="1">
        <v>95656</v>
      </c>
      <c r="I7" s="1">
        <v>83308</v>
      </c>
      <c r="J7" s="1">
        <v>105336</v>
      </c>
      <c r="K7" s="1">
        <v>63683</v>
      </c>
      <c r="O7">
        <f t="shared" si="0"/>
        <v>1.2135472013798494</v>
      </c>
      <c r="P7">
        <f t="shared" si="0"/>
        <v>1.4704682508664433</v>
      </c>
      <c r="Q7">
        <f t="shared" si="1"/>
        <v>1.2629975435006615</v>
      </c>
      <c r="R7">
        <f t="shared" si="1"/>
        <v>1.3647385938058774</v>
      </c>
      <c r="S7">
        <f t="shared" si="2"/>
        <v>1.6400361663054994</v>
      </c>
      <c r="T7">
        <f t="shared" si="2"/>
        <v>1.3376177512425969</v>
      </c>
      <c r="U7">
        <f t="shared" si="3"/>
        <v>1.3217083719066502</v>
      </c>
      <c r="V7">
        <f t="shared" si="3"/>
        <v>1.1510922581625744</v>
      </c>
      <c r="W7">
        <f t="shared" si="4"/>
        <v>1.4983677214244564</v>
      </c>
      <c r="X7">
        <f t="shared" si="4"/>
        <v>0.90586837931451414</v>
      </c>
    </row>
    <row r="10" spans="1:24" x14ac:dyDescent="0.2">
      <c r="A10" t="s">
        <v>3</v>
      </c>
      <c r="B10">
        <v>0</v>
      </c>
      <c r="C10">
        <v>0</v>
      </c>
      <c r="D10">
        <v>0.04</v>
      </c>
      <c r="E10">
        <v>0.04</v>
      </c>
      <c r="F10">
        <v>0.2</v>
      </c>
      <c r="G10">
        <v>0.2</v>
      </c>
      <c r="H10">
        <v>1</v>
      </c>
      <c r="I10">
        <v>1</v>
      </c>
      <c r="J10">
        <v>5</v>
      </c>
      <c r="K10">
        <v>5</v>
      </c>
      <c r="M10">
        <f>AVERAGE(B11:C11)</f>
        <v>1821722</v>
      </c>
    </row>
    <row r="11" spans="1:24" x14ac:dyDescent="0.2">
      <c r="A11" t="s">
        <v>13</v>
      </c>
      <c r="B11" s="1">
        <v>1673811</v>
      </c>
      <c r="C11" s="1">
        <v>1969633</v>
      </c>
      <c r="D11" s="1">
        <v>1813853</v>
      </c>
      <c r="E11" s="1">
        <v>1827376</v>
      </c>
      <c r="F11" s="1">
        <v>1119953</v>
      </c>
      <c r="G11" s="1">
        <v>1187288</v>
      </c>
      <c r="H11" s="1">
        <v>248037</v>
      </c>
      <c r="I11" s="1">
        <v>228675</v>
      </c>
      <c r="J11" s="1">
        <v>242782</v>
      </c>
      <c r="K11" s="1">
        <v>270463</v>
      </c>
      <c r="M11">
        <f>AVERAGE(B12:C12)</f>
        <v>931286</v>
      </c>
    </row>
    <row r="12" spans="1:24" x14ac:dyDescent="0.2">
      <c r="A12" t="s">
        <v>8</v>
      </c>
      <c r="B12" s="1">
        <v>953611</v>
      </c>
      <c r="C12" s="1">
        <v>908961</v>
      </c>
      <c r="D12" s="1">
        <v>859658</v>
      </c>
      <c r="E12" s="1">
        <v>947211</v>
      </c>
      <c r="F12" s="1">
        <v>382153</v>
      </c>
      <c r="G12" s="1">
        <v>272752</v>
      </c>
      <c r="H12" s="1">
        <v>104003</v>
      </c>
      <c r="I12" s="1">
        <v>73830</v>
      </c>
      <c r="J12" s="1">
        <v>69687</v>
      </c>
      <c r="K12" s="1">
        <v>71102</v>
      </c>
      <c r="M12">
        <f>AVERAGE(D12:E12)</f>
        <v>903434.5</v>
      </c>
      <c r="O12">
        <f>B12/$M$11</f>
        <v>1.0239722276507968</v>
      </c>
      <c r="P12">
        <f>C12/$M$11</f>
        <v>0.97602777234920313</v>
      </c>
      <c r="Q12">
        <f>D12/$M$12</f>
        <v>0.95154435656375758</v>
      </c>
      <c r="R12">
        <f>E12/$M$12</f>
        <v>1.0484556434362424</v>
      </c>
      <c r="S12">
        <f>F12/$M$13</f>
        <v>1.1670486559119262</v>
      </c>
      <c r="T12">
        <f>G12/$M$13</f>
        <v>0.83295134408807381</v>
      </c>
      <c r="U12">
        <f>H12/$M$14</f>
        <v>1.1696704211254378</v>
      </c>
      <c r="V12">
        <f>I12/$M$14</f>
        <v>0.83032957887456205</v>
      </c>
      <c r="W12">
        <f>J12/$M$15</f>
        <v>0.98994949889551032</v>
      </c>
      <c r="X12">
        <f>K12/$M$15</f>
        <v>1.0100505011044898</v>
      </c>
    </row>
    <row r="13" spans="1:24" x14ac:dyDescent="0.2">
      <c r="A13" t="s">
        <v>14</v>
      </c>
      <c r="B13" s="1">
        <v>860030</v>
      </c>
      <c r="C13" s="1">
        <v>1393257</v>
      </c>
      <c r="D13" s="1">
        <v>1283672</v>
      </c>
      <c r="E13" s="1">
        <v>1249246</v>
      </c>
      <c r="F13" s="1">
        <v>669827</v>
      </c>
      <c r="G13" s="1">
        <v>577715</v>
      </c>
      <c r="H13" s="1">
        <v>136076</v>
      </c>
      <c r="I13" s="1">
        <v>115945</v>
      </c>
      <c r="J13" s="1">
        <v>156607</v>
      </c>
      <c r="K13" s="1">
        <v>88722</v>
      </c>
      <c r="M13">
        <f>AVERAGE(F12:G12)</f>
        <v>327452.5</v>
      </c>
      <c r="O13">
        <f t="shared" ref="O13:P16" si="5">B13/$M$11</f>
        <v>0.92348644777222033</v>
      </c>
      <c r="P13">
        <f t="shared" si="5"/>
        <v>1.4960570651765408</v>
      </c>
      <c r="Q13">
        <f t="shared" ref="Q13:R16" si="6">D13/$M$12</f>
        <v>1.4208799863188755</v>
      </c>
      <c r="R13">
        <f t="shared" si="6"/>
        <v>1.3827742907759224</v>
      </c>
      <c r="S13">
        <f t="shared" ref="S13:T16" si="7">F13/$M$13</f>
        <v>2.0455699681633215</v>
      </c>
      <c r="T13">
        <f t="shared" si="7"/>
        <v>1.7642711538314717</v>
      </c>
      <c r="U13">
        <f t="shared" ref="U13:V16" si="8">H13/$M$14</f>
        <v>1.530379625828727</v>
      </c>
      <c r="V13">
        <f t="shared" si="8"/>
        <v>1.303976202392132</v>
      </c>
      <c r="W13">
        <f t="shared" ref="W13:X16" si="9">J13/$M$15</f>
        <v>2.2247050550824281</v>
      </c>
      <c r="X13">
        <f t="shared" si="9"/>
        <v>1.2603541469859152</v>
      </c>
    </row>
    <row r="14" spans="1:24" x14ac:dyDescent="0.2">
      <c r="A14" t="s">
        <v>15</v>
      </c>
      <c r="B14" s="1">
        <v>581076</v>
      </c>
      <c r="C14" s="1">
        <v>1030466</v>
      </c>
      <c r="D14" s="1">
        <v>980232</v>
      </c>
      <c r="E14" s="1">
        <v>1120760</v>
      </c>
      <c r="F14" s="1">
        <v>598136</v>
      </c>
      <c r="G14" s="1">
        <v>402458</v>
      </c>
      <c r="H14" s="1">
        <v>117976</v>
      </c>
      <c r="I14" s="1">
        <v>96398</v>
      </c>
      <c r="J14" s="1">
        <v>90697</v>
      </c>
      <c r="K14" s="1">
        <v>62651</v>
      </c>
      <c r="M14">
        <f>AVERAGE(H12:I12)</f>
        <v>88916.5</v>
      </c>
      <c r="O14">
        <f t="shared" si="5"/>
        <v>0.6239501077005345</v>
      </c>
      <c r="P14">
        <f t="shared" si="5"/>
        <v>1.106497896457157</v>
      </c>
      <c r="Q14">
        <f t="shared" si="6"/>
        <v>1.0850061625939678</v>
      </c>
      <c r="R14">
        <f t="shared" si="6"/>
        <v>1.2405547939557322</v>
      </c>
      <c r="S14">
        <f t="shared" si="7"/>
        <v>1.8266343973553416</v>
      </c>
      <c r="T14">
        <f t="shared" si="7"/>
        <v>1.2290576495827639</v>
      </c>
      <c r="U14">
        <f t="shared" si="8"/>
        <v>1.3268178572031062</v>
      </c>
      <c r="V14">
        <f t="shared" si="8"/>
        <v>1.0841407387830155</v>
      </c>
      <c r="W14">
        <f t="shared" si="9"/>
        <v>1.2884103161468581</v>
      </c>
      <c r="X14">
        <f t="shared" si="9"/>
        <v>0.88999850840619654</v>
      </c>
    </row>
    <row r="15" spans="1:24" x14ac:dyDescent="0.2">
      <c r="A15" t="s">
        <v>16</v>
      </c>
      <c r="B15" s="1">
        <v>942483</v>
      </c>
      <c r="C15" s="1">
        <v>1223710</v>
      </c>
      <c r="D15" s="1">
        <v>1006001</v>
      </c>
      <c r="E15" s="1">
        <v>1324502</v>
      </c>
      <c r="F15" s="1">
        <v>541398</v>
      </c>
      <c r="G15" s="1">
        <v>512860</v>
      </c>
      <c r="H15" s="1">
        <v>121461</v>
      </c>
      <c r="I15" s="1">
        <v>86797</v>
      </c>
      <c r="J15" s="1">
        <v>121283</v>
      </c>
      <c r="K15" s="1">
        <v>84130</v>
      </c>
      <c r="M15">
        <f>AVERAGE(J12:K12)</f>
        <v>70394.5</v>
      </c>
      <c r="O15">
        <f t="shared" si="5"/>
        <v>1.0120231593731679</v>
      </c>
      <c r="P15">
        <f t="shared" si="5"/>
        <v>1.3140002104616626</v>
      </c>
      <c r="Q15">
        <f t="shared" si="6"/>
        <v>1.113529536452283</v>
      </c>
      <c r="R15">
        <f t="shared" si="6"/>
        <v>1.4660741868945673</v>
      </c>
      <c r="S15">
        <f t="shared" si="7"/>
        <v>1.6533634649300279</v>
      </c>
      <c r="T15">
        <f t="shared" si="7"/>
        <v>1.56621189332804</v>
      </c>
      <c r="U15">
        <f t="shared" si="8"/>
        <v>1.3660119325434537</v>
      </c>
      <c r="V15">
        <f t="shared" si="8"/>
        <v>0.97616302935900534</v>
      </c>
      <c r="W15">
        <f t="shared" si="9"/>
        <v>1.722904488276783</v>
      </c>
      <c r="X15">
        <f t="shared" si="9"/>
        <v>1.1951217779798138</v>
      </c>
    </row>
    <row r="16" spans="1:24" x14ac:dyDescent="0.2">
      <c r="A16" t="s">
        <v>17</v>
      </c>
      <c r="B16" s="1">
        <v>876810</v>
      </c>
      <c r="C16" s="1">
        <v>1262431</v>
      </c>
      <c r="D16" s="1">
        <v>1023195</v>
      </c>
      <c r="E16" s="1">
        <v>1209326</v>
      </c>
      <c r="F16" s="1">
        <v>460812</v>
      </c>
      <c r="G16" s="1">
        <v>398208</v>
      </c>
      <c r="H16" s="1">
        <v>71723</v>
      </c>
      <c r="I16" s="1">
        <v>84956</v>
      </c>
      <c r="J16" s="1">
        <v>98856</v>
      </c>
      <c r="K16" s="1">
        <v>79968</v>
      </c>
      <c r="O16">
        <f t="shared" si="5"/>
        <v>0.9415045431800757</v>
      </c>
      <c r="P16">
        <f t="shared" si="5"/>
        <v>1.3555782004668813</v>
      </c>
      <c r="Q16">
        <f t="shared" si="6"/>
        <v>1.132561353368728</v>
      </c>
      <c r="R16">
        <f t="shared" si="6"/>
        <v>1.3385873574675309</v>
      </c>
      <c r="S16">
        <f t="shared" si="7"/>
        <v>1.4072636489261801</v>
      </c>
      <c r="T16">
        <f t="shared" si="7"/>
        <v>1.2160786678983975</v>
      </c>
      <c r="U16">
        <f t="shared" si="8"/>
        <v>0.80663318956549124</v>
      </c>
      <c r="V16">
        <f t="shared" si="8"/>
        <v>0.95545821079327231</v>
      </c>
      <c r="W16">
        <f t="shared" si="9"/>
        <v>1.4043142575059131</v>
      </c>
      <c r="X16">
        <f t="shared" si="9"/>
        <v>1.1359978407403988</v>
      </c>
    </row>
    <row r="19" spans="2:24" x14ac:dyDescent="0.2">
      <c r="B19">
        <f>AVERAGE(B2:C2)</f>
        <v>1676098</v>
      </c>
      <c r="D19">
        <f>B2/$B$19</f>
        <v>0.94212927883691766</v>
      </c>
      <c r="E19">
        <f t="shared" ref="E19:M19" si="10">C2/$B$19</f>
        <v>1.0578707211630825</v>
      </c>
      <c r="F19">
        <f t="shared" si="10"/>
        <v>0.94263700571207654</v>
      </c>
      <c r="G19">
        <f t="shared" si="10"/>
        <v>1.0425231698862476</v>
      </c>
      <c r="H19">
        <f t="shared" si="10"/>
        <v>0.79963761068863515</v>
      </c>
      <c r="I19">
        <f t="shared" si="10"/>
        <v>0.86669514551058469</v>
      </c>
      <c r="J19">
        <f t="shared" si="10"/>
        <v>0.20840845821664367</v>
      </c>
      <c r="K19">
        <f t="shared" si="10"/>
        <v>0.11880868541099625</v>
      </c>
      <c r="L19">
        <f t="shared" si="10"/>
        <v>0.13741738251581948</v>
      </c>
      <c r="M19">
        <f t="shared" si="10"/>
        <v>0.1169997219732975</v>
      </c>
      <c r="O19">
        <f>B11/B2</f>
        <v>1.0599771642219211</v>
      </c>
      <c r="P19">
        <f t="shared" ref="P19:X24" si="11">C11/C2</f>
        <v>1.1108445965952192</v>
      </c>
      <c r="Q19">
        <f t="shared" si="11"/>
        <v>1.1480431051069906</v>
      </c>
      <c r="R19">
        <f t="shared" si="11"/>
        <v>1.0457859264002893</v>
      </c>
      <c r="S19">
        <f t="shared" si="11"/>
        <v>0.83561682674623261</v>
      </c>
      <c r="T19">
        <f t="shared" si="11"/>
        <v>0.81731657517970413</v>
      </c>
      <c r="U19">
        <f t="shared" si="11"/>
        <v>0.71007091061598049</v>
      </c>
      <c r="V19">
        <f t="shared" si="11"/>
        <v>1.1483415773219172</v>
      </c>
      <c r="W19">
        <f t="shared" si="11"/>
        <v>1.0540844458916747</v>
      </c>
      <c r="X19">
        <f t="shared" si="11"/>
        <v>1.3791884876824934</v>
      </c>
    </row>
    <row r="20" spans="2:24" x14ac:dyDescent="0.2">
      <c r="B20">
        <f t="shared" ref="B20:B23" si="12">AVERAGE(B3:C3)</f>
        <v>619198</v>
      </c>
      <c r="D20">
        <f>B3/$B$20</f>
        <v>0.90854783122684502</v>
      </c>
      <c r="E20">
        <f t="shared" ref="E20:M20" si="13">C3/$B$20</f>
        <v>1.0914521687731549</v>
      </c>
      <c r="F20">
        <f t="shared" si="13"/>
        <v>1.0753280856850314</v>
      </c>
      <c r="G20">
        <f t="shared" si="13"/>
        <v>1.1330010755848694</v>
      </c>
      <c r="H20">
        <f t="shared" si="13"/>
        <v>0.46926023662867128</v>
      </c>
      <c r="I20">
        <f t="shared" si="13"/>
        <v>0.50778264787676963</v>
      </c>
      <c r="J20">
        <f t="shared" si="13"/>
        <v>0.14396202830112501</v>
      </c>
      <c r="K20">
        <f t="shared" si="13"/>
        <v>8.9801646646145497E-2</v>
      </c>
      <c r="L20">
        <f t="shared" si="13"/>
        <v>0.14403308796217043</v>
      </c>
      <c r="M20">
        <f t="shared" si="13"/>
        <v>8.3036443916162522E-2</v>
      </c>
      <c r="O20">
        <f t="shared" ref="O20:O24" si="14">B12/B3</f>
        <v>1.6950944858515635</v>
      </c>
      <c r="P20">
        <f t="shared" si="11"/>
        <v>1.3449650427255577</v>
      </c>
      <c r="Q20">
        <f t="shared" si="11"/>
        <v>1.2910860100234141</v>
      </c>
      <c r="R20">
        <f t="shared" si="11"/>
        <v>1.3501650626040551</v>
      </c>
      <c r="S20">
        <f t="shared" si="11"/>
        <v>1.3152065802832413</v>
      </c>
      <c r="T20">
        <f t="shared" si="11"/>
        <v>0.86748214160766879</v>
      </c>
      <c r="U20">
        <f t="shared" si="11"/>
        <v>1.1667246272758887</v>
      </c>
      <c r="V20">
        <f t="shared" si="11"/>
        <v>1.3277582951173457</v>
      </c>
      <c r="W20">
        <f t="shared" si="11"/>
        <v>0.78137579189325557</v>
      </c>
      <c r="X20">
        <f t="shared" si="11"/>
        <v>1.3828769254706705</v>
      </c>
    </row>
    <row r="21" spans="2:24" x14ac:dyDescent="0.2">
      <c r="B21">
        <f t="shared" si="12"/>
        <v>810492</v>
      </c>
      <c r="D21">
        <f>B4/$B$21</f>
        <v>1.0028205090241482</v>
      </c>
      <c r="E21">
        <f t="shared" ref="E21:M21" si="15">C4/$B$21</f>
        <v>0.99717949097585168</v>
      </c>
      <c r="F21">
        <f t="shared" si="15"/>
        <v>1.2456211782472868</v>
      </c>
      <c r="G21">
        <f t="shared" si="15"/>
        <v>1.1534376650232205</v>
      </c>
      <c r="H21">
        <f t="shared" si="15"/>
        <v>0.51212966938600257</v>
      </c>
      <c r="I21">
        <f t="shared" si="15"/>
        <v>0.55011647246363937</v>
      </c>
      <c r="J21">
        <f t="shared" si="15"/>
        <v>0.11859216377212853</v>
      </c>
      <c r="K21">
        <f t="shared" si="15"/>
        <v>0.10441805718008321</v>
      </c>
      <c r="L21">
        <f t="shared" si="15"/>
        <v>0.11396164305138114</v>
      </c>
      <c r="M21">
        <f t="shared" si="15"/>
        <v>8.1175384827981034E-2</v>
      </c>
      <c r="O21">
        <f t="shared" si="14"/>
        <v>1.0581364160939395</v>
      </c>
      <c r="P21">
        <f t="shared" si="11"/>
        <v>1.7238884640797025</v>
      </c>
      <c r="Q21">
        <f t="shared" si="11"/>
        <v>1.2715087473231073</v>
      </c>
      <c r="R21">
        <f t="shared" si="11"/>
        <v>1.3363035004471295</v>
      </c>
      <c r="S21">
        <f t="shared" si="11"/>
        <v>1.6137415467491574</v>
      </c>
      <c r="T21">
        <f t="shared" si="11"/>
        <v>1.2957173135366087</v>
      </c>
      <c r="U21">
        <f t="shared" si="11"/>
        <v>1.4157181797374061</v>
      </c>
      <c r="V21">
        <f t="shared" si="11"/>
        <v>1.370022450667612</v>
      </c>
      <c r="W21">
        <f t="shared" si="11"/>
        <v>1.6955231960158068</v>
      </c>
      <c r="X21">
        <f t="shared" si="11"/>
        <v>1.3485226167315174</v>
      </c>
    </row>
    <row r="22" spans="2:24" x14ac:dyDescent="0.2">
      <c r="B22">
        <f t="shared" si="12"/>
        <v>720376</v>
      </c>
      <c r="D22">
        <f>B5/$B$22</f>
        <v>0.96246543471742529</v>
      </c>
      <c r="E22">
        <f t="shared" ref="E22:M22" si="16">C5/$B$22</f>
        <v>1.0375345652825747</v>
      </c>
      <c r="F22">
        <f t="shared" si="16"/>
        <v>1.1015011605050695</v>
      </c>
      <c r="G22">
        <f t="shared" si="16"/>
        <v>1.1707872000177686</v>
      </c>
      <c r="H22">
        <f t="shared" si="16"/>
        <v>0.69804935200506402</v>
      </c>
      <c r="I22">
        <f t="shared" si="16"/>
        <v>0.56486057281197599</v>
      </c>
      <c r="J22">
        <f t="shared" si="16"/>
        <v>0.14757154597043767</v>
      </c>
      <c r="K22">
        <f t="shared" si="16"/>
        <v>0.13475046364676224</v>
      </c>
      <c r="L22">
        <f t="shared" si="16"/>
        <v>0.15807855897475762</v>
      </c>
      <c r="M22">
        <f t="shared" si="16"/>
        <v>6.4789776450076067E-2</v>
      </c>
      <c r="O22">
        <f t="shared" si="14"/>
        <v>0.83808595243005923</v>
      </c>
      <c r="P22">
        <f t="shared" si="11"/>
        <v>1.3787066087782558</v>
      </c>
      <c r="Q22">
        <f t="shared" si="11"/>
        <v>1.2353348162244249</v>
      </c>
      <c r="R22">
        <f t="shared" si="11"/>
        <v>1.3288483496105676</v>
      </c>
      <c r="S22">
        <f t="shared" si="11"/>
        <v>1.1894729724892514</v>
      </c>
      <c r="T22">
        <f t="shared" si="11"/>
        <v>0.9890541443850267</v>
      </c>
      <c r="U22">
        <f t="shared" si="11"/>
        <v>1.1097669955882492</v>
      </c>
      <c r="V22">
        <f t="shared" si="11"/>
        <v>0.99306693039115701</v>
      </c>
      <c r="W22">
        <f t="shared" si="11"/>
        <v>0.79645403772524503</v>
      </c>
      <c r="X22">
        <f t="shared" si="11"/>
        <v>1.3423392539583914</v>
      </c>
    </row>
    <row r="23" spans="2:24" x14ac:dyDescent="0.2">
      <c r="B23">
        <f t="shared" si="12"/>
        <v>820912</v>
      </c>
      <c r="D23">
        <f>B6/$B$23</f>
        <v>0.81027077201941256</v>
      </c>
      <c r="E23">
        <f t="shared" ref="E23:M23" si="17">C6/$B$23</f>
        <v>1.1897292279805873</v>
      </c>
      <c r="F23">
        <f t="shared" si="17"/>
        <v>1.074435505876391</v>
      </c>
      <c r="G23">
        <f t="shared" si="17"/>
        <v>1.1575065293234841</v>
      </c>
      <c r="H23">
        <f t="shared" si="17"/>
        <v>0.57037173290194321</v>
      </c>
      <c r="I23">
        <f t="shared" si="17"/>
        <v>0.49386292318786912</v>
      </c>
      <c r="J23">
        <f t="shared" si="17"/>
        <v>0.11000326466174207</v>
      </c>
      <c r="K23">
        <f t="shared" si="17"/>
        <v>8.0259516245346635E-2</v>
      </c>
      <c r="L23">
        <f t="shared" si="17"/>
        <v>8.7173777457267038E-2</v>
      </c>
      <c r="M23">
        <f t="shared" si="17"/>
        <v>7.2252567875728452E-2</v>
      </c>
      <c r="O23">
        <f t="shared" si="14"/>
        <v>1.4169246242639</v>
      </c>
      <c r="P23">
        <f t="shared" si="11"/>
        <v>1.2529500963996794</v>
      </c>
      <c r="Q23">
        <f t="shared" si="11"/>
        <v>1.1405687191970222</v>
      </c>
      <c r="R23">
        <f t="shared" si="11"/>
        <v>1.3939030383777919</v>
      </c>
      <c r="S23">
        <f t="shared" si="11"/>
        <v>1.1562774307224091</v>
      </c>
      <c r="T23">
        <f t="shared" si="11"/>
        <v>1.2650153668559363</v>
      </c>
      <c r="U23">
        <f t="shared" si="11"/>
        <v>1.3450383708182452</v>
      </c>
      <c r="V23">
        <f t="shared" si="11"/>
        <v>1.3173815378077285</v>
      </c>
      <c r="W23">
        <f t="shared" si="11"/>
        <v>1.6947961208462592</v>
      </c>
      <c r="X23">
        <f t="shared" si="11"/>
        <v>1.4184074317603224</v>
      </c>
    </row>
    <row r="24" spans="2:24" x14ac:dyDescent="0.2">
      <c r="B24">
        <f>AVERAGE(B7:C7)</f>
        <v>830968.5</v>
      </c>
      <c r="D24">
        <f>B7/$B$24</f>
        <v>0.90427735828734779</v>
      </c>
      <c r="E24">
        <f t="shared" ref="E24:M24" si="18">C7/$B$24</f>
        <v>1.0957226417126522</v>
      </c>
      <c r="F24">
        <f t="shared" si="18"/>
        <v>1.039157320644525</v>
      </c>
      <c r="G24">
        <f t="shared" si="18"/>
        <v>1.1228668716082499</v>
      </c>
      <c r="H24">
        <f t="shared" si="18"/>
        <v>0.59701059667123357</v>
      </c>
      <c r="I24">
        <f t="shared" si="18"/>
        <v>0.48692339119954609</v>
      </c>
      <c r="J24">
        <f t="shared" si="18"/>
        <v>0.11511387014068523</v>
      </c>
      <c r="K24">
        <f t="shared" si="18"/>
        <v>0.10025410108806772</v>
      </c>
      <c r="L24">
        <f t="shared" si="18"/>
        <v>0.12676292783661475</v>
      </c>
      <c r="M24">
        <f t="shared" si="18"/>
        <v>7.6637080707632116E-2</v>
      </c>
      <c r="O24">
        <f t="shared" si="14"/>
        <v>1.1668614075105199</v>
      </c>
      <c r="P24">
        <f t="shared" si="11"/>
        <v>1.3865082354853484</v>
      </c>
      <c r="Q24">
        <f t="shared" si="11"/>
        <v>1.1849295952435823</v>
      </c>
      <c r="R24">
        <f t="shared" si="11"/>
        <v>1.2960762731936721</v>
      </c>
      <c r="S24">
        <f t="shared" si="11"/>
        <v>0.92887479666274941</v>
      </c>
      <c r="T24">
        <f t="shared" si="11"/>
        <v>0.98415789707823187</v>
      </c>
      <c r="U24">
        <f t="shared" si="11"/>
        <v>0.7498013715815004</v>
      </c>
      <c r="V24">
        <f t="shared" si="11"/>
        <v>1.0197820137321745</v>
      </c>
      <c r="W24">
        <f t="shared" si="11"/>
        <v>0.93848257006151747</v>
      </c>
      <c r="X24">
        <f t="shared" si="11"/>
        <v>1.2557197368214437</v>
      </c>
    </row>
    <row r="26" spans="2:24" x14ac:dyDescent="0.2">
      <c r="O26">
        <f t="shared" ref="O26:X26" si="19">B2/$M$1</f>
        <v>0.94212927883691766</v>
      </c>
      <c r="P26">
        <f t="shared" si="19"/>
        <v>1.0578707211630825</v>
      </c>
      <c r="Q26">
        <f t="shared" si="19"/>
        <v>0.94263700571207654</v>
      </c>
      <c r="R26">
        <f t="shared" si="19"/>
        <v>1.0425231698862476</v>
      </c>
      <c r="S26">
        <f t="shared" si="19"/>
        <v>0.79963761068863515</v>
      </c>
      <c r="T26">
        <f t="shared" si="19"/>
        <v>0.86669514551058469</v>
      </c>
      <c r="U26">
        <f t="shared" si="19"/>
        <v>0.20840845821664367</v>
      </c>
      <c r="V26">
        <f t="shared" si="19"/>
        <v>0.11880868541099625</v>
      </c>
      <c r="W26">
        <f t="shared" si="19"/>
        <v>0.13741738251581948</v>
      </c>
      <c r="X26">
        <f t="shared" si="19"/>
        <v>0.1169997219732975</v>
      </c>
    </row>
    <row r="27" spans="2:24" x14ac:dyDescent="0.2">
      <c r="O27">
        <f t="shared" ref="O27:X31" si="20">B3/$M$2</f>
        <v>0.90854783122684502</v>
      </c>
      <c r="P27">
        <f t="shared" si="20"/>
        <v>1.0914521687731549</v>
      </c>
      <c r="Q27">
        <f t="shared" si="20"/>
        <v>1.0753280856850314</v>
      </c>
      <c r="R27">
        <f t="shared" si="20"/>
        <v>1.1330010755848694</v>
      </c>
      <c r="S27">
        <f t="shared" si="20"/>
        <v>0.46926023662867128</v>
      </c>
      <c r="T27">
        <f t="shared" si="20"/>
        <v>0.50778264787676963</v>
      </c>
      <c r="U27">
        <f t="shared" si="20"/>
        <v>0.14396202830112501</v>
      </c>
      <c r="V27">
        <f t="shared" si="20"/>
        <v>8.9801646646145497E-2</v>
      </c>
      <c r="W27">
        <f t="shared" si="20"/>
        <v>0.14403308796217043</v>
      </c>
      <c r="X27">
        <f t="shared" si="20"/>
        <v>8.3036443916162522E-2</v>
      </c>
    </row>
    <row r="28" spans="2:24" x14ac:dyDescent="0.2">
      <c r="O28">
        <f t="shared" si="20"/>
        <v>1.3126302087539043</v>
      </c>
      <c r="P28">
        <f t="shared" si="20"/>
        <v>1.3052464639743668</v>
      </c>
      <c r="Q28">
        <f t="shared" si="20"/>
        <v>1.630441312794938</v>
      </c>
      <c r="R28">
        <f t="shared" si="20"/>
        <v>1.5097787783552272</v>
      </c>
      <c r="S28">
        <f t="shared" si="20"/>
        <v>0.67034615744882897</v>
      </c>
      <c r="T28">
        <f t="shared" si="20"/>
        <v>0.72006854027306288</v>
      </c>
      <c r="U28">
        <f t="shared" si="20"/>
        <v>0.15522982955371303</v>
      </c>
      <c r="V28">
        <f t="shared" si="20"/>
        <v>0.13667679805167329</v>
      </c>
      <c r="W28">
        <f t="shared" si="20"/>
        <v>0.14916876346499827</v>
      </c>
      <c r="X28">
        <f t="shared" si="20"/>
        <v>0.10625357317045597</v>
      </c>
    </row>
    <row r="29" spans="2:24" x14ac:dyDescent="0.2">
      <c r="O29">
        <f t="shared" si="20"/>
        <v>1.1197339138692308</v>
      </c>
      <c r="P29">
        <f t="shared" si="20"/>
        <v>1.2070694672786411</v>
      </c>
      <c r="Q29">
        <f t="shared" si="20"/>
        <v>1.2814883123007503</v>
      </c>
      <c r="R29">
        <f t="shared" si="20"/>
        <v>1.3620958078029968</v>
      </c>
      <c r="S29">
        <f t="shared" si="20"/>
        <v>0.81211179622673202</v>
      </c>
      <c r="T29">
        <f t="shared" si="20"/>
        <v>0.65715974534801469</v>
      </c>
      <c r="U29">
        <f t="shared" si="20"/>
        <v>0.17168498606261648</v>
      </c>
      <c r="V29">
        <f t="shared" si="20"/>
        <v>0.15676891721226491</v>
      </c>
      <c r="W29">
        <f t="shared" si="20"/>
        <v>0.18390886275472465</v>
      </c>
      <c r="X29">
        <f t="shared" si="20"/>
        <v>7.5376535453925891E-2</v>
      </c>
    </row>
    <row r="30" spans="2:24" x14ac:dyDescent="0.2">
      <c r="O30">
        <f t="shared" si="20"/>
        <v>1.0742298909234202</v>
      </c>
      <c r="P30">
        <f t="shared" si="20"/>
        <v>1.5773032212636346</v>
      </c>
      <c r="Q30">
        <f t="shared" si="20"/>
        <v>1.42445066037035</v>
      </c>
      <c r="R30">
        <f t="shared" si="20"/>
        <v>1.5345834450369671</v>
      </c>
      <c r="S30">
        <f t="shared" si="20"/>
        <v>0.75617976802250653</v>
      </c>
      <c r="T30">
        <f t="shared" si="20"/>
        <v>0.65474694685706347</v>
      </c>
      <c r="U30">
        <f t="shared" si="20"/>
        <v>0.14583864934964261</v>
      </c>
      <c r="V30">
        <f t="shared" si="20"/>
        <v>0.10640538244632573</v>
      </c>
      <c r="W30">
        <f t="shared" si="20"/>
        <v>0.1155720787211845</v>
      </c>
      <c r="X30">
        <f t="shared" si="20"/>
        <v>9.5790038081518356E-2</v>
      </c>
    </row>
    <row r="31" spans="2:24" x14ac:dyDescent="0.2">
      <c r="O31">
        <f t="shared" si="20"/>
        <v>1.2135472013798494</v>
      </c>
      <c r="P31">
        <f t="shared" si="20"/>
        <v>1.4704682508664433</v>
      </c>
      <c r="Q31">
        <f t="shared" si="20"/>
        <v>1.3945571529623804</v>
      </c>
      <c r="R31">
        <f t="shared" si="20"/>
        <v>1.5068960171059984</v>
      </c>
      <c r="S31">
        <f t="shared" si="20"/>
        <v>0.80119283331018509</v>
      </c>
      <c r="T31">
        <f t="shared" si="20"/>
        <v>0.65345495301987411</v>
      </c>
      <c r="U31">
        <f t="shared" si="20"/>
        <v>0.15448370311273615</v>
      </c>
      <c r="V31">
        <f t="shared" si="20"/>
        <v>0.13454177823571781</v>
      </c>
      <c r="W31">
        <f t="shared" si="20"/>
        <v>0.17011682854272786</v>
      </c>
      <c r="X31">
        <f t="shared" si="20"/>
        <v>0.10284755441716543</v>
      </c>
    </row>
    <row r="33" spans="15:24" x14ac:dyDescent="0.2">
      <c r="O33">
        <f t="shared" ref="O33:X33" si="21">B11/$M$10</f>
        <v>0.91880704081083719</v>
      </c>
      <c r="P33">
        <f t="shared" si="21"/>
        <v>1.0811929591891627</v>
      </c>
      <c r="Q33">
        <f t="shared" si="21"/>
        <v>0.99568046057521398</v>
      </c>
      <c r="R33">
        <f t="shared" si="21"/>
        <v>1.0031036568697089</v>
      </c>
      <c r="S33">
        <f t="shared" si="21"/>
        <v>0.61477711747456532</v>
      </c>
      <c r="T33">
        <f t="shared" si="21"/>
        <v>0.6517393982177303</v>
      </c>
      <c r="U33">
        <f t="shared" si="21"/>
        <v>0.13615524212805247</v>
      </c>
      <c r="V33">
        <f t="shared" si="21"/>
        <v>0.12552683669626868</v>
      </c>
      <c r="W33">
        <f t="shared" si="21"/>
        <v>0.13327060879761018</v>
      </c>
      <c r="X33">
        <f t="shared" si="21"/>
        <v>0.14846557268342811</v>
      </c>
    </row>
    <row r="34" spans="15:24" x14ac:dyDescent="0.2">
      <c r="O34">
        <f t="shared" ref="O34:X38" si="22">B12/$M$11</f>
        <v>1.0239722276507968</v>
      </c>
      <c r="P34">
        <f t="shared" si="22"/>
        <v>0.97602777234920313</v>
      </c>
      <c r="Q34">
        <f t="shared" si="22"/>
        <v>0.92308700012670653</v>
      </c>
      <c r="R34">
        <f t="shared" si="22"/>
        <v>1.0171000100935694</v>
      </c>
      <c r="S34">
        <f t="shared" si="22"/>
        <v>0.41034977439798298</v>
      </c>
      <c r="T34">
        <f t="shared" si="22"/>
        <v>0.29287673174513523</v>
      </c>
      <c r="U34">
        <f t="shared" si="22"/>
        <v>0.11167675665692386</v>
      </c>
      <c r="V34">
        <f t="shared" si="22"/>
        <v>7.9277472226577009E-2</v>
      </c>
      <c r="W34">
        <f t="shared" si="22"/>
        <v>7.4828785142265639E-2</v>
      </c>
      <c r="X34">
        <f t="shared" si="22"/>
        <v>7.6348189492808874E-2</v>
      </c>
    </row>
    <row r="35" spans="15:24" x14ac:dyDescent="0.2">
      <c r="O35">
        <f t="shared" si="22"/>
        <v>0.92348644777222033</v>
      </c>
      <c r="P35">
        <f t="shared" si="22"/>
        <v>1.4960570651765408</v>
      </c>
      <c r="Q35">
        <f t="shared" si="22"/>
        <v>1.3783864462689228</v>
      </c>
      <c r="R35">
        <f t="shared" si="22"/>
        <v>1.3414203585149997</v>
      </c>
      <c r="S35">
        <f t="shared" si="22"/>
        <v>0.719249510891391</v>
      </c>
      <c r="T35">
        <f t="shared" si="22"/>
        <v>0.62034111969899686</v>
      </c>
      <c r="U35">
        <f t="shared" si="22"/>
        <v>0.14611623067457258</v>
      </c>
      <c r="V35">
        <f t="shared" si="22"/>
        <v>0.12449988510511271</v>
      </c>
      <c r="W35">
        <f t="shared" si="22"/>
        <v>0.16816208984135916</v>
      </c>
      <c r="X35">
        <f t="shared" si="22"/>
        <v>9.5268263455050323E-2</v>
      </c>
    </row>
    <row r="36" spans="15:24" x14ac:dyDescent="0.2">
      <c r="O36">
        <f t="shared" si="22"/>
        <v>0.6239501077005345</v>
      </c>
      <c r="P36">
        <f t="shared" si="22"/>
        <v>1.106497896457157</v>
      </c>
      <c r="Q36">
        <f t="shared" si="22"/>
        <v>1.0525574313368826</v>
      </c>
      <c r="R36">
        <f t="shared" si="22"/>
        <v>1.2034541483497014</v>
      </c>
      <c r="S36">
        <f t="shared" si="22"/>
        <v>0.64226886262651861</v>
      </c>
      <c r="T36">
        <f t="shared" si="22"/>
        <v>0.43215295838227996</v>
      </c>
      <c r="U36">
        <f t="shared" si="22"/>
        <v>0.12668074039553906</v>
      </c>
      <c r="V36">
        <f t="shared" si="22"/>
        <v>0.10351062938774984</v>
      </c>
      <c r="W36">
        <f t="shared" si="22"/>
        <v>9.7388986841850947E-2</v>
      </c>
      <c r="X36">
        <f t="shared" si="22"/>
        <v>6.7273640965288858E-2</v>
      </c>
    </row>
    <row r="37" spans="15:24" x14ac:dyDescent="0.2">
      <c r="O37">
        <f t="shared" si="22"/>
        <v>1.0120231593731679</v>
      </c>
      <c r="P37">
        <f t="shared" si="22"/>
        <v>1.3140002104616626</v>
      </c>
      <c r="Q37">
        <f t="shared" si="22"/>
        <v>1.0802277710606623</v>
      </c>
      <c r="R37">
        <f t="shared" si="22"/>
        <v>1.4222290467160463</v>
      </c>
      <c r="S37">
        <f t="shared" si="22"/>
        <v>0.58134450641371183</v>
      </c>
      <c r="T37">
        <f t="shared" si="22"/>
        <v>0.55070085881243791</v>
      </c>
      <c r="U37">
        <f t="shared" si="22"/>
        <v>0.13042287761224802</v>
      </c>
      <c r="V37">
        <f t="shared" si="22"/>
        <v>9.3201229267915547E-2</v>
      </c>
      <c r="W37">
        <f t="shared" si="22"/>
        <v>0.13023174406143762</v>
      </c>
      <c r="X37">
        <f t="shared" si="22"/>
        <v>9.0337447357739728E-2</v>
      </c>
    </row>
    <row r="38" spans="15:24" x14ac:dyDescent="0.2">
      <c r="O38">
        <f t="shared" si="22"/>
        <v>0.9415045431800757</v>
      </c>
      <c r="P38">
        <f t="shared" si="22"/>
        <v>1.3555782004668813</v>
      </c>
      <c r="Q38">
        <f t="shared" si="22"/>
        <v>1.098690413041751</v>
      </c>
      <c r="R38">
        <f t="shared" si="22"/>
        <v>1.2985549015017943</v>
      </c>
      <c r="S38">
        <f t="shared" si="22"/>
        <v>0.49481254952828668</v>
      </c>
      <c r="T38">
        <f t="shared" si="22"/>
        <v>0.42758937641068373</v>
      </c>
      <c r="U38">
        <f t="shared" si="22"/>
        <v>7.7015009352658578E-2</v>
      </c>
      <c r="V38">
        <f t="shared" si="22"/>
        <v>9.1224392936219381E-2</v>
      </c>
      <c r="W38">
        <f t="shared" si="22"/>
        <v>0.10614999044332246</v>
      </c>
      <c r="X38">
        <f t="shared" si="22"/>
        <v>8.586835837755534E-2</v>
      </c>
    </row>
    <row r="40" spans="15:24" x14ac:dyDescent="0.2">
      <c r="O40">
        <f>O33/O26</f>
        <v>0.97524518285338468</v>
      </c>
      <c r="P40">
        <f t="shared" ref="P40:X40" si="23">P33/P26</f>
        <v>1.0220463971253864</v>
      </c>
      <c r="Q40">
        <f t="shared" si="23"/>
        <v>1.0562713478695522</v>
      </c>
      <c r="R40">
        <f t="shared" si="23"/>
        <v>0.96218835786561963</v>
      </c>
      <c r="S40">
        <f t="shared" si="23"/>
        <v>0.76881966187799633</v>
      </c>
      <c r="T40">
        <f t="shared" si="23"/>
        <v>0.75198228765176667</v>
      </c>
      <c r="U40">
        <f t="shared" si="23"/>
        <v>0.65330957914633714</v>
      </c>
      <c r="V40">
        <f t="shared" si="23"/>
        <v>1.0565459609458034</v>
      </c>
      <c r="W40">
        <f t="shared" si="23"/>
        <v>0.96982351401044975</v>
      </c>
      <c r="X40">
        <f t="shared" si="23"/>
        <v>1.2689395340384824</v>
      </c>
    </row>
    <row r="41" spans="15:24" x14ac:dyDescent="0.2">
      <c r="O41">
        <f t="shared" ref="O41:X45" si="24">O34/O27</f>
        <v>1.1270427295699887</v>
      </c>
      <c r="P41">
        <f t="shared" si="24"/>
        <v>0.89424694940714222</v>
      </c>
      <c r="Q41">
        <f t="shared" si="24"/>
        <v>0.8584235940779501</v>
      </c>
      <c r="R41">
        <f t="shared" si="24"/>
        <v>0.89770436410974241</v>
      </c>
      <c r="S41">
        <f t="shared" si="24"/>
        <v>0.87446099704948033</v>
      </c>
      <c r="T41">
        <f t="shared" si="24"/>
        <v>0.57677577792341483</v>
      </c>
      <c r="U41">
        <f t="shared" si="24"/>
        <v>0.77573758840997908</v>
      </c>
      <c r="V41">
        <f t="shared" si="24"/>
        <v>0.8828064427255109</v>
      </c>
      <c r="W41">
        <f t="shared" si="24"/>
        <v>0.51952496611000276</v>
      </c>
      <c r="X41">
        <f t="shared" si="24"/>
        <v>0.91945398781640475</v>
      </c>
    </row>
    <row r="42" spans="15:24" x14ac:dyDescent="0.2">
      <c r="O42">
        <f t="shared" si="24"/>
        <v>0.70353892635832072</v>
      </c>
      <c r="P42">
        <f t="shared" si="24"/>
        <v>1.1461874109363006</v>
      </c>
      <c r="Q42">
        <f t="shared" si="24"/>
        <v>0.84540696770377022</v>
      </c>
      <c r="R42">
        <f t="shared" si="24"/>
        <v>0.88848802072603028</v>
      </c>
      <c r="S42">
        <f t="shared" si="24"/>
        <v>1.0729523887011989</v>
      </c>
      <c r="T42">
        <f t="shared" si="24"/>
        <v>0.86150287785625579</v>
      </c>
      <c r="U42">
        <f t="shared" si="24"/>
        <v>0.94128964191133802</v>
      </c>
      <c r="V42">
        <f t="shared" si="24"/>
        <v>0.9109072416083609</v>
      </c>
      <c r="W42">
        <f t="shared" si="24"/>
        <v>1.1273277724851396</v>
      </c>
      <c r="X42">
        <f t="shared" si="24"/>
        <v>0.89661232664822854</v>
      </c>
    </row>
    <row r="43" spans="15:24" x14ac:dyDescent="0.2">
      <c r="O43">
        <f t="shared" si="24"/>
        <v>0.55723069558952654</v>
      </c>
      <c r="P43">
        <f t="shared" si="24"/>
        <v>0.91668120721483881</v>
      </c>
      <c r="Q43">
        <f t="shared" si="24"/>
        <v>0.82135546710305052</v>
      </c>
      <c r="R43">
        <f t="shared" si="24"/>
        <v>0.88353120349942371</v>
      </c>
      <c r="S43">
        <f t="shared" si="24"/>
        <v>0.79086261966721239</v>
      </c>
      <c r="T43">
        <f t="shared" si="24"/>
        <v>0.65760716696580834</v>
      </c>
      <c r="U43">
        <f t="shared" si="24"/>
        <v>0.73786731909880809</v>
      </c>
      <c r="V43">
        <f t="shared" si="24"/>
        <v>0.66027520779260462</v>
      </c>
      <c r="W43">
        <f t="shared" si="24"/>
        <v>0.52955026409867245</v>
      </c>
      <c r="X43">
        <f t="shared" si="24"/>
        <v>0.89250110210239164</v>
      </c>
    </row>
    <row r="44" spans="15:24" x14ac:dyDescent="0.2">
      <c r="O44">
        <f t="shared" si="24"/>
        <v>0.94209178866101118</v>
      </c>
      <c r="P44">
        <f t="shared" si="24"/>
        <v>0.83306760092011323</v>
      </c>
      <c r="Q44">
        <f t="shared" si="24"/>
        <v>0.75834692005394455</v>
      </c>
      <c r="R44">
        <f t="shared" si="24"/>
        <v>0.92678508380610469</v>
      </c>
      <c r="S44">
        <f t="shared" si="24"/>
        <v>0.76879140516281175</v>
      </c>
      <c r="T44">
        <f t="shared" si="24"/>
        <v>0.84108961707409124</v>
      </c>
      <c r="U44">
        <f t="shared" si="24"/>
        <v>0.89429570414879622</v>
      </c>
      <c r="V44">
        <f t="shared" si="24"/>
        <v>0.87590709346803219</v>
      </c>
      <c r="W44">
        <f t="shared" si="24"/>
        <v>1.1268443511829469</v>
      </c>
      <c r="X44">
        <f t="shared" si="24"/>
        <v>0.94307768497661093</v>
      </c>
    </row>
    <row r="45" spans="15:24" x14ac:dyDescent="0.2">
      <c r="O45">
        <f t="shared" si="24"/>
        <v>0.77582853152275344</v>
      </c>
      <c r="P45">
        <f t="shared" si="24"/>
        <v>0.92186839101635454</v>
      </c>
      <c r="Q45">
        <f t="shared" si="24"/>
        <v>0.78784179673659405</v>
      </c>
      <c r="R45">
        <f t="shared" si="24"/>
        <v>0.86174154471233899</v>
      </c>
      <c r="S45">
        <f t="shared" si="24"/>
        <v>0.61759482730759518</v>
      </c>
      <c r="T45">
        <f t="shared" si="24"/>
        <v>0.65435172605949943</v>
      </c>
      <c r="U45">
        <f t="shared" si="24"/>
        <v>0.49853161078392871</v>
      </c>
      <c r="V45">
        <f t="shared" si="24"/>
        <v>0.6780376633375087</v>
      </c>
      <c r="W45">
        <f t="shared" si="24"/>
        <v>0.62398289077356628</v>
      </c>
      <c r="X45">
        <f t="shared" si="24"/>
        <v>0.83490909301800342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099C-0B17-B24D-848D-4951B556BBE5}">
  <dimension ref="A1:Y45"/>
  <sheetViews>
    <sheetView tabSelected="1" workbookViewId="0">
      <selection activeCell="D18" sqref="D18"/>
    </sheetView>
  </sheetViews>
  <sheetFormatPr baseColWidth="10" defaultRowHeight="16" x14ac:dyDescent="0.2"/>
  <sheetData>
    <row r="1" spans="1:25" x14ac:dyDescent="0.2">
      <c r="A1" t="s">
        <v>4</v>
      </c>
    </row>
    <row r="2" spans="1:25" x14ac:dyDescent="0.2">
      <c r="B2" s="1"/>
      <c r="C2" s="1"/>
      <c r="D2" s="1"/>
      <c r="E2" s="1"/>
      <c r="F2" s="1"/>
      <c r="G2" s="1"/>
      <c r="H2" s="1"/>
      <c r="I2" s="1"/>
      <c r="J2" s="1"/>
      <c r="K2" s="1"/>
      <c r="M2" t="e">
        <f>AVERAGE(B2:C2)</f>
        <v>#DIV/0!</v>
      </c>
      <c r="N2">
        <f>AVERAGE(B5:C5)</f>
        <v>556023</v>
      </c>
      <c r="P2" t="e">
        <f t="shared" ref="P2:Q4" si="0">B2/$M$2</f>
        <v>#DIV/0!</v>
      </c>
      <c r="Q2" t="e">
        <f t="shared" si="0"/>
        <v>#DIV/0!</v>
      </c>
      <c r="R2" t="e">
        <f t="shared" ref="R2:S4" si="1">D2/$M$3</f>
        <v>#DIV/0!</v>
      </c>
      <c r="S2" t="e">
        <f t="shared" si="1"/>
        <v>#DIV/0!</v>
      </c>
      <c r="T2" t="e">
        <f t="shared" ref="T2:U4" si="2">F2/$M$4</f>
        <v>#DIV/0!</v>
      </c>
      <c r="U2" t="e">
        <f t="shared" si="2"/>
        <v>#DIV/0!</v>
      </c>
      <c r="V2" t="e">
        <f t="shared" ref="V2:W4" si="3">H2/$M$5</f>
        <v>#DIV/0!</v>
      </c>
      <c r="W2" t="e">
        <f t="shared" si="3"/>
        <v>#DIV/0!</v>
      </c>
      <c r="X2" t="e">
        <f t="shared" ref="X2:Y4" si="4">J2/$M$6</f>
        <v>#DIV/0!</v>
      </c>
      <c r="Y2" t="e">
        <f t="shared" si="4"/>
        <v>#DIV/0!</v>
      </c>
    </row>
    <row r="3" spans="1:25" x14ac:dyDescent="0.2">
      <c r="B3" s="1"/>
      <c r="C3" s="1"/>
      <c r="D3" s="1"/>
      <c r="E3" s="1"/>
      <c r="F3" s="1"/>
      <c r="G3" s="1"/>
      <c r="H3" s="1"/>
      <c r="I3" s="1"/>
      <c r="J3" s="1"/>
      <c r="K3" s="1"/>
      <c r="M3" t="e">
        <f>AVERAGE(D2:E2)</f>
        <v>#DIV/0!</v>
      </c>
      <c r="N3">
        <f>AVERAGE(D5:E5)</f>
        <v>455436</v>
      </c>
      <c r="P3" t="e">
        <f t="shared" si="0"/>
        <v>#DIV/0!</v>
      </c>
      <c r="Q3" t="e">
        <f t="shared" si="0"/>
        <v>#DIV/0!</v>
      </c>
      <c r="R3" t="e">
        <f t="shared" si="1"/>
        <v>#DIV/0!</v>
      </c>
      <c r="S3" t="e">
        <f t="shared" si="1"/>
        <v>#DIV/0!</v>
      </c>
      <c r="T3" t="e">
        <f t="shared" si="2"/>
        <v>#DIV/0!</v>
      </c>
      <c r="U3" t="e">
        <f t="shared" si="2"/>
        <v>#DIV/0!</v>
      </c>
      <c r="V3" t="e">
        <f t="shared" si="3"/>
        <v>#DIV/0!</v>
      </c>
      <c r="W3" t="e">
        <f t="shared" si="3"/>
        <v>#DIV/0!</v>
      </c>
      <c r="X3" t="e">
        <f t="shared" si="4"/>
        <v>#DIV/0!</v>
      </c>
      <c r="Y3" t="e">
        <f t="shared" si="4"/>
        <v>#DIV/0!</v>
      </c>
    </row>
    <row r="4" spans="1:25" x14ac:dyDescent="0.2">
      <c r="B4" s="1"/>
      <c r="C4" s="1"/>
      <c r="D4" s="1"/>
      <c r="E4" s="1"/>
      <c r="F4" s="1"/>
      <c r="G4" s="1"/>
      <c r="H4" s="1"/>
      <c r="I4" s="1"/>
      <c r="J4" s="1"/>
      <c r="K4" s="1"/>
      <c r="M4" t="e">
        <f>AVERAGE(F2:G2)</f>
        <v>#DIV/0!</v>
      </c>
      <c r="N4">
        <f>AVERAGE(F5:G5)</f>
        <v>166291</v>
      </c>
      <c r="P4" t="e">
        <f t="shared" si="0"/>
        <v>#DIV/0!</v>
      </c>
      <c r="Q4" t="e">
        <f t="shared" si="0"/>
        <v>#DIV/0!</v>
      </c>
      <c r="R4" t="e">
        <f t="shared" si="1"/>
        <v>#DIV/0!</v>
      </c>
      <c r="S4" t="e">
        <f t="shared" si="1"/>
        <v>#DIV/0!</v>
      </c>
      <c r="T4" t="e">
        <f t="shared" si="2"/>
        <v>#DIV/0!</v>
      </c>
      <c r="U4" t="e">
        <f t="shared" si="2"/>
        <v>#DIV/0!</v>
      </c>
      <c r="V4" t="e">
        <f t="shared" si="3"/>
        <v>#DIV/0!</v>
      </c>
      <c r="W4" t="e">
        <f t="shared" si="3"/>
        <v>#DIV/0!</v>
      </c>
      <c r="X4" t="e">
        <f t="shared" si="4"/>
        <v>#DIV/0!</v>
      </c>
      <c r="Y4" t="e">
        <f t="shared" si="4"/>
        <v>#DIV/0!</v>
      </c>
    </row>
    <row r="5" spans="1:25" x14ac:dyDescent="0.2">
      <c r="A5" t="s">
        <v>18</v>
      </c>
      <c r="B5" s="1">
        <v>532603</v>
      </c>
      <c r="C5" s="1">
        <v>579443</v>
      </c>
      <c r="D5" s="1">
        <v>425332</v>
      </c>
      <c r="E5" s="1">
        <v>485540</v>
      </c>
      <c r="F5" s="1">
        <v>144455</v>
      </c>
      <c r="G5" s="1">
        <v>188127</v>
      </c>
      <c r="H5" s="1">
        <v>53018</v>
      </c>
      <c r="I5" s="1">
        <v>60305</v>
      </c>
      <c r="J5" s="1">
        <v>79735</v>
      </c>
      <c r="K5" s="1">
        <v>67468</v>
      </c>
      <c r="M5" t="e">
        <f>AVERAGE(H2:I2)</f>
        <v>#DIV/0!</v>
      </c>
      <c r="N5">
        <f>AVERAGE(H5:I5)</f>
        <v>56661.5</v>
      </c>
      <c r="P5">
        <f t="shared" ref="P5:Q7" si="5">B5/$N$2</f>
        <v>0.95787944023898297</v>
      </c>
      <c r="Q5">
        <f t="shared" si="5"/>
        <v>1.042120559761017</v>
      </c>
      <c r="R5">
        <f t="shared" ref="R5:S7" si="6">D5/$N$3</f>
        <v>0.93390070174514095</v>
      </c>
      <c r="S5">
        <f t="shared" si="6"/>
        <v>1.0660992982548592</v>
      </c>
      <c r="T5">
        <f t="shared" ref="T5:U7" si="7">F5/$N$4</f>
        <v>0.86868802280339885</v>
      </c>
      <c r="U5">
        <f t="shared" si="7"/>
        <v>1.1313119771966011</v>
      </c>
      <c r="V5">
        <f t="shared" ref="V5:W7" si="8">H5/$N$5</f>
        <v>0.93569707826301807</v>
      </c>
      <c r="W5">
        <f t="shared" si="8"/>
        <v>1.0643029217369819</v>
      </c>
      <c r="X5">
        <f t="shared" ref="X5:Y7" si="9">J5/$N$6</f>
        <v>1.0833338994449841</v>
      </c>
      <c r="Y5">
        <f t="shared" si="9"/>
        <v>0.91666610055501585</v>
      </c>
    </row>
    <row r="6" spans="1:25" x14ac:dyDescent="0.2">
      <c r="A6" t="s">
        <v>19</v>
      </c>
      <c r="B6" s="1">
        <v>798171</v>
      </c>
      <c r="C6" s="1">
        <v>848257</v>
      </c>
      <c r="D6" s="1">
        <v>674972</v>
      </c>
      <c r="E6" s="1">
        <v>835217</v>
      </c>
      <c r="F6" s="1">
        <v>282770</v>
      </c>
      <c r="G6" s="1">
        <v>352388</v>
      </c>
      <c r="H6" s="1">
        <v>93895</v>
      </c>
      <c r="I6" s="1">
        <v>105386</v>
      </c>
      <c r="J6" s="1">
        <v>164020</v>
      </c>
      <c r="K6" s="1">
        <v>109478</v>
      </c>
      <c r="M6" t="e">
        <f>AVERAGE(J2:K2)</f>
        <v>#DIV/0!</v>
      </c>
      <c r="N6">
        <f>AVERAGE(J5:K5)</f>
        <v>73601.5</v>
      </c>
      <c r="P6">
        <f t="shared" si="5"/>
        <v>1.4354999703249687</v>
      </c>
      <c r="Q6">
        <f t="shared" si="5"/>
        <v>1.5255789778480386</v>
      </c>
      <c r="R6">
        <f t="shared" si="6"/>
        <v>1.4820347974248851</v>
      </c>
      <c r="S6">
        <f t="shared" si="6"/>
        <v>1.833884453578549</v>
      </c>
      <c r="T6">
        <f t="shared" si="7"/>
        <v>1.7004528206577625</v>
      </c>
      <c r="U6">
        <f t="shared" si="7"/>
        <v>2.1191044614561223</v>
      </c>
      <c r="V6">
        <f t="shared" si="8"/>
        <v>1.657121678741297</v>
      </c>
      <c r="W6">
        <f t="shared" si="8"/>
        <v>1.8599225223476259</v>
      </c>
      <c r="X6">
        <f t="shared" si="9"/>
        <v>2.228487191157789</v>
      </c>
      <c r="Y6">
        <f t="shared" si="9"/>
        <v>1.4874425113618608</v>
      </c>
    </row>
    <row r="7" spans="1:25" x14ac:dyDescent="0.2">
      <c r="A7" t="s">
        <v>20</v>
      </c>
      <c r="B7" s="1">
        <v>658976</v>
      </c>
      <c r="C7" s="1">
        <v>937576</v>
      </c>
      <c r="D7" s="1">
        <v>1017236</v>
      </c>
      <c r="E7" s="1">
        <v>886190</v>
      </c>
      <c r="F7" s="1">
        <v>397718</v>
      </c>
      <c r="G7" s="1">
        <v>537405</v>
      </c>
      <c r="H7" s="1">
        <v>98830</v>
      </c>
      <c r="I7" s="1">
        <v>109700</v>
      </c>
      <c r="J7" s="1">
        <v>154248</v>
      </c>
      <c r="K7" s="1">
        <v>111585</v>
      </c>
      <c r="P7">
        <f t="shared" si="5"/>
        <v>1.1851596067069168</v>
      </c>
      <c r="Q7">
        <f t="shared" si="5"/>
        <v>1.6862180161612019</v>
      </c>
      <c r="R7">
        <f t="shared" si="6"/>
        <v>2.2335432420801165</v>
      </c>
      <c r="S7">
        <f t="shared" si="6"/>
        <v>1.9458057773210726</v>
      </c>
      <c r="T7">
        <f t="shared" si="7"/>
        <v>2.3916988892964741</v>
      </c>
      <c r="U7">
        <f t="shared" si="7"/>
        <v>3.2317142839961273</v>
      </c>
      <c r="V7">
        <f t="shared" si="8"/>
        <v>1.7442178551573819</v>
      </c>
      <c r="W7">
        <f t="shared" si="8"/>
        <v>1.9360588759563373</v>
      </c>
      <c r="X7">
        <f t="shared" si="9"/>
        <v>2.0957181579179771</v>
      </c>
      <c r="Y7">
        <f t="shared" si="9"/>
        <v>1.5160696453197284</v>
      </c>
    </row>
    <row r="8" spans="1:25" x14ac:dyDescent="0.2">
      <c r="B8">
        <v>0</v>
      </c>
      <c r="C8">
        <v>0</v>
      </c>
      <c r="D8">
        <v>0.04</v>
      </c>
      <c r="E8">
        <v>0.04</v>
      </c>
      <c r="F8">
        <v>0.2</v>
      </c>
      <c r="G8">
        <v>0.2</v>
      </c>
      <c r="H8">
        <v>1</v>
      </c>
      <c r="I8">
        <v>1</v>
      </c>
      <c r="J8">
        <v>5</v>
      </c>
      <c r="K8">
        <v>5</v>
      </c>
    </row>
    <row r="10" spans="1:25" x14ac:dyDescent="0.2">
      <c r="A10" t="s">
        <v>5</v>
      </c>
    </row>
    <row r="11" spans="1:2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M11" t="e">
        <f>AVERAGE(B11:C11)</f>
        <v>#DIV/0!</v>
      </c>
      <c r="N11">
        <f>AVERAGE(B14:C14)</f>
        <v>748907</v>
      </c>
      <c r="P11" t="e">
        <f t="shared" ref="P11:Q13" si="10">B11/$M$11</f>
        <v>#DIV/0!</v>
      </c>
      <c r="Q11" t="e">
        <f t="shared" si="10"/>
        <v>#DIV/0!</v>
      </c>
      <c r="R11" t="e">
        <f t="shared" ref="R11:S13" si="11">D11/$M$12</f>
        <v>#DIV/0!</v>
      </c>
      <c r="S11" t="e">
        <f t="shared" si="11"/>
        <v>#DIV/0!</v>
      </c>
      <c r="T11" t="e">
        <f t="shared" ref="T11:U13" si="12">F11/$M$13</f>
        <v>#DIV/0!</v>
      </c>
      <c r="U11" t="e">
        <f t="shared" si="12"/>
        <v>#DIV/0!</v>
      </c>
      <c r="V11" t="e">
        <f t="shared" ref="V11:W13" si="13">H11/$M$14</f>
        <v>#DIV/0!</v>
      </c>
      <c r="W11" t="e">
        <f t="shared" si="13"/>
        <v>#DIV/0!</v>
      </c>
      <c r="X11" t="e">
        <f t="shared" ref="X11:Y13" si="14">J11/$M$15</f>
        <v>#DIV/0!</v>
      </c>
      <c r="Y11" t="e">
        <f t="shared" si="14"/>
        <v>#DIV/0!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M12" t="e">
        <f>AVERAGE(D11:E11)</f>
        <v>#DIV/0!</v>
      </c>
      <c r="N12">
        <f>AVERAGE(D14:E14)</f>
        <v>721179</v>
      </c>
      <c r="P12" t="e">
        <f t="shared" si="10"/>
        <v>#DIV/0!</v>
      </c>
      <c r="Q12" t="e">
        <f t="shared" si="10"/>
        <v>#DIV/0!</v>
      </c>
      <c r="R12" t="e">
        <f t="shared" si="11"/>
        <v>#DIV/0!</v>
      </c>
      <c r="S12" t="e">
        <f t="shared" si="11"/>
        <v>#DIV/0!</v>
      </c>
      <c r="T12" t="e">
        <f t="shared" si="12"/>
        <v>#DIV/0!</v>
      </c>
      <c r="U12" t="e">
        <f t="shared" si="12"/>
        <v>#DIV/0!</v>
      </c>
      <c r="V12" t="e">
        <f t="shared" si="13"/>
        <v>#DIV/0!</v>
      </c>
      <c r="W12" t="e">
        <f t="shared" si="13"/>
        <v>#DIV/0!</v>
      </c>
      <c r="X12" t="e">
        <f t="shared" si="14"/>
        <v>#DIV/0!</v>
      </c>
      <c r="Y12" t="e">
        <f t="shared" si="14"/>
        <v>#DIV/0!</v>
      </c>
    </row>
    <row r="13" spans="1:25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M13" t="e">
        <f>AVERAGE(F11:G11)</f>
        <v>#DIV/0!</v>
      </c>
      <c r="N13">
        <f>AVERAGE(F14:G14)</f>
        <v>285540</v>
      </c>
      <c r="P13" t="e">
        <f t="shared" si="10"/>
        <v>#DIV/0!</v>
      </c>
      <c r="Q13" t="e">
        <f t="shared" si="10"/>
        <v>#DIV/0!</v>
      </c>
      <c r="R13" t="e">
        <f t="shared" si="11"/>
        <v>#DIV/0!</v>
      </c>
      <c r="S13" t="e">
        <f t="shared" si="11"/>
        <v>#DIV/0!</v>
      </c>
      <c r="T13" t="e">
        <f t="shared" si="12"/>
        <v>#DIV/0!</v>
      </c>
      <c r="U13" t="e">
        <f t="shared" si="12"/>
        <v>#DIV/0!</v>
      </c>
      <c r="V13" t="e">
        <f t="shared" si="13"/>
        <v>#DIV/0!</v>
      </c>
      <c r="W13" t="e">
        <f t="shared" si="13"/>
        <v>#DIV/0!</v>
      </c>
      <c r="X13" t="e">
        <f t="shared" si="14"/>
        <v>#DIV/0!</v>
      </c>
      <c r="Y13" t="e">
        <f t="shared" si="14"/>
        <v>#DIV/0!</v>
      </c>
    </row>
    <row r="14" spans="1:25" x14ac:dyDescent="0.2">
      <c r="A14" t="s">
        <v>18</v>
      </c>
      <c r="B14" s="1">
        <v>705401</v>
      </c>
      <c r="C14" s="1">
        <v>792413</v>
      </c>
      <c r="D14" s="1">
        <v>737421</v>
      </c>
      <c r="E14" s="1">
        <v>704937</v>
      </c>
      <c r="F14" s="1">
        <v>309183</v>
      </c>
      <c r="G14" s="1">
        <v>261897</v>
      </c>
      <c r="H14" s="1">
        <v>93211</v>
      </c>
      <c r="I14" s="1">
        <v>89046</v>
      </c>
      <c r="J14" s="1">
        <v>123133</v>
      </c>
      <c r="K14" s="1">
        <v>98251</v>
      </c>
      <c r="M14" t="e">
        <f>AVERAGE(H11:I11)</f>
        <v>#DIV/0!</v>
      </c>
      <c r="N14">
        <f>AVERAGE(H14:I14)</f>
        <v>91128.5</v>
      </c>
      <c r="P14">
        <f>B14/$N$11</f>
        <v>0.94190733962962025</v>
      </c>
      <c r="Q14">
        <f>C14/$N$11</f>
        <v>1.0580926603703797</v>
      </c>
      <c r="R14">
        <f>D14/$N$12</f>
        <v>1.0225214544516688</v>
      </c>
      <c r="S14">
        <f>E14/$N$12</f>
        <v>0.97747854554833125</v>
      </c>
      <c r="T14">
        <f>F14/$N$13</f>
        <v>1.0828010086152553</v>
      </c>
      <c r="U14">
        <f>G14/$N$13</f>
        <v>0.9171989913847447</v>
      </c>
      <c r="V14">
        <f>H14/$N$14</f>
        <v>1.022852345863259</v>
      </c>
      <c r="W14">
        <f>I14/$N$14</f>
        <v>0.97714765413674098</v>
      </c>
      <c r="X14">
        <f>J14/$N$15</f>
        <v>1.1123929461930402</v>
      </c>
      <c r="Y14">
        <f>K14/$N$15</f>
        <v>0.88760705380695981</v>
      </c>
    </row>
    <row r="15" spans="1:25" x14ac:dyDescent="0.2">
      <c r="A15" t="s">
        <v>19</v>
      </c>
      <c r="B15" s="1">
        <v>889480</v>
      </c>
      <c r="C15" s="1">
        <v>1168596</v>
      </c>
      <c r="D15" s="1">
        <v>953123</v>
      </c>
      <c r="E15" s="1">
        <v>1009275</v>
      </c>
      <c r="F15" s="1">
        <v>458212</v>
      </c>
      <c r="G15" s="1">
        <v>365757</v>
      </c>
      <c r="H15" s="1">
        <v>133645</v>
      </c>
      <c r="I15" s="1">
        <v>120605</v>
      </c>
      <c r="J15" s="1">
        <v>174391</v>
      </c>
      <c r="K15" s="1">
        <v>174675</v>
      </c>
      <c r="M15" t="e">
        <f>AVERAGE(J11:K11)</f>
        <v>#DIV/0!</v>
      </c>
      <c r="N15">
        <f>AVERAGE(J14:K14)</f>
        <v>110692</v>
      </c>
      <c r="P15">
        <f t="shared" ref="P15:P16" si="15">B15/$N$11</f>
        <v>1.1877042142749368</v>
      </c>
      <c r="Q15">
        <f t="shared" ref="Q15:Q16" si="16">C15/$N$11</f>
        <v>1.5604020258857241</v>
      </c>
      <c r="R15">
        <f t="shared" ref="R15:R16" si="17">D15/$N$12</f>
        <v>1.3216177953046331</v>
      </c>
      <c r="S15">
        <f t="shared" ref="S15:S16" si="18">E15/$N$12</f>
        <v>1.3994791861659865</v>
      </c>
      <c r="T15">
        <f t="shared" ref="T15:T16" si="19">F15/$N$13</f>
        <v>1.6047208797366395</v>
      </c>
      <c r="U15">
        <f t="shared" ref="U15:U16" si="20">G15/$N$13</f>
        <v>1.2809308678293758</v>
      </c>
      <c r="V15">
        <f t="shared" ref="V15:V16" si="21">H15/$N$14</f>
        <v>1.4665554683770718</v>
      </c>
      <c r="W15">
        <f t="shared" ref="W15:W16" si="22">I15/$N$14</f>
        <v>1.3234608272933275</v>
      </c>
      <c r="X15">
        <f t="shared" ref="X15:X16" si="23">J15/$N$15</f>
        <v>1.5754616413110252</v>
      </c>
      <c r="Y15">
        <f t="shared" ref="Y15:Y16" si="24">K15/$N$15</f>
        <v>1.578027319047447</v>
      </c>
    </row>
    <row r="16" spans="1:25" x14ac:dyDescent="0.2">
      <c r="A16" t="s">
        <v>20</v>
      </c>
      <c r="B16" s="1">
        <v>924260</v>
      </c>
      <c r="C16" s="1">
        <v>1140323</v>
      </c>
      <c r="D16" s="1">
        <v>976857</v>
      </c>
      <c r="E16" s="1">
        <v>921010</v>
      </c>
      <c r="F16" s="1">
        <v>468610</v>
      </c>
      <c r="G16" s="1">
        <v>470837</v>
      </c>
      <c r="H16" s="1">
        <v>125778</v>
      </c>
      <c r="I16" s="1">
        <v>143622</v>
      </c>
      <c r="J16" s="1">
        <v>174987</v>
      </c>
      <c r="K16" s="1">
        <v>158831</v>
      </c>
      <c r="P16">
        <f t="shared" si="15"/>
        <v>1.2341452276450882</v>
      </c>
      <c r="Q16">
        <f t="shared" si="16"/>
        <v>1.5226496747927312</v>
      </c>
      <c r="R16">
        <f t="shared" si="17"/>
        <v>1.3545277940705429</v>
      </c>
      <c r="S16">
        <f t="shared" si="18"/>
        <v>1.2770893217911226</v>
      </c>
      <c r="T16">
        <f t="shared" si="19"/>
        <v>1.6411360930167402</v>
      </c>
      <c r="U16">
        <f t="shared" si="20"/>
        <v>1.648935350563844</v>
      </c>
      <c r="V16">
        <f t="shared" si="21"/>
        <v>1.3802268225637424</v>
      </c>
      <c r="W16">
        <f t="shared" si="22"/>
        <v>1.5760382317277251</v>
      </c>
      <c r="X16">
        <f t="shared" si="23"/>
        <v>1.5808459509268962</v>
      </c>
      <c r="Y16">
        <f t="shared" si="24"/>
        <v>1.434891410400029</v>
      </c>
    </row>
    <row r="17" spans="1:25" x14ac:dyDescent="0.2">
      <c r="B17">
        <v>0</v>
      </c>
      <c r="C17">
        <v>0</v>
      </c>
      <c r="D17">
        <v>0.04</v>
      </c>
      <c r="E17">
        <v>0.04</v>
      </c>
      <c r="F17">
        <v>0.2</v>
      </c>
      <c r="G17">
        <v>0.2</v>
      </c>
      <c r="H17">
        <v>1</v>
      </c>
      <c r="I17">
        <v>1</v>
      </c>
      <c r="J17">
        <v>5</v>
      </c>
      <c r="K17">
        <v>5</v>
      </c>
    </row>
    <row r="19" spans="1:25" x14ac:dyDescent="0.2">
      <c r="B19" t="e">
        <f>AVERAGE(B2:C2)</f>
        <v>#DIV/0!</v>
      </c>
      <c r="D19" t="e">
        <f>B2/$B$19</f>
        <v>#DIV/0!</v>
      </c>
      <c r="E19" t="e">
        <f t="shared" ref="E19:M19" si="25">C2/$B$19</f>
        <v>#DIV/0!</v>
      </c>
      <c r="F19" t="e">
        <f t="shared" si="25"/>
        <v>#DIV/0!</v>
      </c>
      <c r="G19" t="e">
        <f t="shared" si="25"/>
        <v>#DIV/0!</v>
      </c>
      <c r="H19" t="e">
        <f t="shared" si="25"/>
        <v>#DIV/0!</v>
      </c>
      <c r="I19" t="e">
        <f t="shared" si="25"/>
        <v>#DIV/0!</v>
      </c>
      <c r="J19" t="e">
        <f t="shared" si="25"/>
        <v>#DIV/0!</v>
      </c>
      <c r="K19" t="e">
        <f t="shared" si="25"/>
        <v>#DIV/0!</v>
      </c>
      <c r="L19" t="e">
        <f t="shared" si="25"/>
        <v>#DIV/0!</v>
      </c>
      <c r="M19" t="e">
        <f t="shared" si="25"/>
        <v>#DIV/0!</v>
      </c>
      <c r="P19" t="e">
        <f t="shared" ref="P19:Y24" si="26">B11/B2</f>
        <v>#DIV/0!</v>
      </c>
      <c r="Q19" t="e">
        <f t="shared" si="26"/>
        <v>#DIV/0!</v>
      </c>
      <c r="R19" t="e">
        <f t="shared" si="26"/>
        <v>#DIV/0!</v>
      </c>
      <c r="S19" t="e">
        <f t="shared" si="26"/>
        <v>#DIV/0!</v>
      </c>
      <c r="T19" t="e">
        <f t="shared" si="26"/>
        <v>#DIV/0!</v>
      </c>
      <c r="U19" t="e">
        <f t="shared" si="26"/>
        <v>#DIV/0!</v>
      </c>
      <c r="V19" t="e">
        <f t="shared" si="26"/>
        <v>#DIV/0!</v>
      </c>
      <c r="W19" t="e">
        <f t="shared" si="26"/>
        <v>#DIV/0!</v>
      </c>
      <c r="X19" t="e">
        <f t="shared" si="26"/>
        <v>#DIV/0!</v>
      </c>
      <c r="Y19" t="e">
        <f t="shared" si="26"/>
        <v>#DIV/0!</v>
      </c>
    </row>
    <row r="20" spans="1:25" x14ac:dyDescent="0.2">
      <c r="B20" t="e">
        <f t="shared" ref="B20:B23" si="27">AVERAGE(B3:C3)</f>
        <v>#DIV/0!</v>
      </c>
      <c r="D20" t="e">
        <f>B3/$B$20</f>
        <v>#DIV/0!</v>
      </c>
      <c r="E20" t="e">
        <f t="shared" ref="E20:M20" si="28">C3/$B$20</f>
        <v>#DIV/0!</v>
      </c>
      <c r="F20" t="e">
        <f t="shared" si="28"/>
        <v>#DIV/0!</v>
      </c>
      <c r="G20" t="e">
        <f t="shared" si="28"/>
        <v>#DIV/0!</v>
      </c>
      <c r="H20" t="e">
        <f t="shared" si="28"/>
        <v>#DIV/0!</v>
      </c>
      <c r="I20" t="e">
        <f t="shared" si="28"/>
        <v>#DIV/0!</v>
      </c>
      <c r="J20" t="e">
        <f t="shared" si="28"/>
        <v>#DIV/0!</v>
      </c>
      <c r="K20" t="e">
        <f t="shared" si="28"/>
        <v>#DIV/0!</v>
      </c>
      <c r="L20" t="e">
        <f t="shared" si="28"/>
        <v>#DIV/0!</v>
      </c>
      <c r="M20" t="e">
        <f t="shared" si="28"/>
        <v>#DIV/0!</v>
      </c>
      <c r="P20" t="e">
        <f t="shared" si="26"/>
        <v>#DIV/0!</v>
      </c>
      <c r="Q20" t="e">
        <f t="shared" si="26"/>
        <v>#DIV/0!</v>
      </c>
      <c r="R20" t="e">
        <f t="shared" si="26"/>
        <v>#DIV/0!</v>
      </c>
      <c r="S20" t="e">
        <f t="shared" si="26"/>
        <v>#DIV/0!</v>
      </c>
      <c r="T20" t="e">
        <f t="shared" si="26"/>
        <v>#DIV/0!</v>
      </c>
      <c r="U20" t="e">
        <f t="shared" si="26"/>
        <v>#DIV/0!</v>
      </c>
      <c r="V20" t="e">
        <f t="shared" si="26"/>
        <v>#DIV/0!</v>
      </c>
      <c r="W20" t="e">
        <f t="shared" si="26"/>
        <v>#DIV/0!</v>
      </c>
      <c r="X20" t="e">
        <f t="shared" si="26"/>
        <v>#DIV/0!</v>
      </c>
      <c r="Y20" t="e">
        <f t="shared" si="26"/>
        <v>#DIV/0!</v>
      </c>
    </row>
    <row r="21" spans="1:25" x14ac:dyDescent="0.2">
      <c r="B21" t="e">
        <f t="shared" si="27"/>
        <v>#DIV/0!</v>
      </c>
      <c r="D21" t="e">
        <f>B4/$B$21</f>
        <v>#DIV/0!</v>
      </c>
      <c r="E21" t="e">
        <f t="shared" ref="E21:M21" si="29">C4/$B$21</f>
        <v>#DIV/0!</v>
      </c>
      <c r="F21" t="e">
        <f t="shared" si="29"/>
        <v>#DIV/0!</v>
      </c>
      <c r="G21" t="e">
        <f t="shared" si="29"/>
        <v>#DIV/0!</v>
      </c>
      <c r="H21" t="e">
        <f t="shared" si="29"/>
        <v>#DIV/0!</v>
      </c>
      <c r="I21" t="e">
        <f t="shared" si="29"/>
        <v>#DIV/0!</v>
      </c>
      <c r="J21" t="e">
        <f t="shared" si="29"/>
        <v>#DIV/0!</v>
      </c>
      <c r="K21" t="e">
        <f t="shared" si="29"/>
        <v>#DIV/0!</v>
      </c>
      <c r="L21" t="e">
        <f t="shared" si="29"/>
        <v>#DIV/0!</v>
      </c>
      <c r="M21" t="e">
        <f t="shared" si="29"/>
        <v>#DIV/0!</v>
      </c>
      <c r="P21" t="e">
        <f t="shared" si="26"/>
        <v>#DIV/0!</v>
      </c>
      <c r="Q21" t="e">
        <f t="shared" si="26"/>
        <v>#DIV/0!</v>
      </c>
      <c r="R21" t="e">
        <f t="shared" si="26"/>
        <v>#DIV/0!</v>
      </c>
      <c r="S21" t="e">
        <f t="shared" si="26"/>
        <v>#DIV/0!</v>
      </c>
      <c r="T21" t="e">
        <f t="shared" si="26"/>
        <v>#DIV/0!</v>
      </c>
      <c r="U21" t="e">
        <f t="shared" si="26"/>
        <v>#DIV/0!</v>
      </c>
      <c r="V21" t="e">
        <f t="shared" si="26"/>
        <v>#DIV/0!</v>
      </c>
      <c r="W21" t="e">
        <f t="shared" si="26"/>
        <v>#DIV/0!</v>
      </c>
      <c r="X21" t="e">
        <f t="shared" si="26"/>
        <v>#DIV/0!</v>
      </c>
      <c r="Y21" t="e">
        <f t="shared" si="26"/>
        <v>#DIV/0!</v>
      </c>
    </row>
    <row r="22" spans="1:25" x14ac:dyDescent="0.2">
      <c r="B22">
        <f t="shared" si="27"/>
        <v>556023</v>
      </c>
      <c r="D22">
        <f>B5/$B$22</f>
        <v>0.95787944023898297</v>
      </c>
      <c r="E22">
        <f t="shared" ref="E22:M22" si="30">C5/$B$22</f>
        <v>1.042120559761017</v>
      </c>
      <c r="F22">
        <f t="shared" si="30"/>
        <v>0.76495396773155067</v>
      </c>
      <c r="G22">
        <f t="shared" si="30"/>
        <v>0.87323725817097497</v>
      </c>
      <c r="H22">
        <f t="shared" si="30"/>
        <v>0.25980040394012477</v>
      </c>
      <c r="I22">
        <f t="shared" si="30"/>
        <v>0.33834391742787617</v>
      </c>
      <c r="J22">
        <f t="shared" si="30"/>
        <v>9.5352170683586826E-2</v>
      </c>
      <c r="K22">
        <f t="shared" si="30"/>
        <v>0.10845774365448911</v>
      </c>
      <c r="L22">
        <f t="shared" si="30"/>
        <v>0.14340234127005538</v>
      </c>
      <c r="M22">
        <f t="shared" si="30"/>
        <v>0.12134030426798892</v>
      </c>
      <c r="P22">
        <f t="shared" si="26"/>
        <v>1.3244405307517984</v>
      </c>
      <c r="Q22">
        <f t="shared" si="26"/>
        <v>1.3675426228291652</v>
      </c>
      <c r="R22">
        <f t="shared" si="26"/>
        <v>1.733753867566983</v>
      </c>
      <c r="S22">
        <f t="shared" si="26"/>
        <v>1.4518618445442188</v>
      </c>
      <c r="T22">
        <f t="shared" si="26"/>
        <v>2.1403412827524142</v>
      </c>
      <c r="U22">
        <f t="shared" si="26"/>
        <v>1.3921287215551197</v>
      </c>
      <c r="V22">
        <f t="shared" si="26"/>
        <v>1.7581010222943152</v>
      </c>
      <c r="W22">
        <f t="shared" si="26"/>
        <v>1.4765939805986237</v>
      </c>
      <c r="X22">
        <f t="shared" si="26"/>
        <v>1.5442779206120274</v>
      </c>
      <c r="Y22">
        <f t="shared" si="26"/>
        <v>1.4562607458350625</v>
      </c>
    </row>
    <row r="23" spans="1:25" x14ac:dyDescent="0.2">
      <c r="B23">
        <f t="shared" si="27"/>
        <v>823214</v>
      </c>
      <c r="D23">
        <f>B6/$B$23</f>
        <v>0.96957899161092986</v>
      </c>
      <c r="E23">
        <f t="shared" ref="E23:M23" si="31">C6/$B$23</f>
        <v>1.0304210083890701</v>
      </c>
      <c r="F23">
        <f t="shared" si="31"/>
        <v>0.81992288760881127</v>
      </c>
      <c r="G23">
        <f t="shared" si="31"/>
        <v>1.0145806558197503</v>
      </c>
      <c r="H23">
        <f t="shared" si="31"/>
        <v>0.34349513006338572</v>
      </c>
      <c r="I23">
        <f t="shared" si="31"/>
        <v>0.42806366266851631</v>
      </c>
      <c r="J23">
        <f t="shared" si="31"/>
        <v>0.11405904175584963</v>
      </c>
      <c r="K23">
        <f t="shared" si="31"/>
        <v>0.12801774508208072</v>
      </c>
      <c r="L23">
        <f t="shared" si="31"/>
        <v>0.19924345309968003</v>
      </c>
      <c r="M23">
        <f t="shared" si="31"/>
        <v>0.13298850602637954</v>
      </c>
      <c r="P23">
        <f t="shared" si="26"/>
        <v>1.11439779195185</v>
      </c>
      <c r="Q23">
        <f t="shared" si="26"/>
        <v>1.3776438037057166</v>
      </c>
      <c r="R23">
        <f t="shared" si="26"/>
        <v>1.4120926497691757</v>
      </c>
      <c r="S23">
        <f t="shared" si="26"/>
        <v>1.2083985359493401</v>
      </c>
      <c r="T23">
        <f t="shared" si="26"/>
        <v>1.6204406408034799</v>
      </c>
      <c r="U23">
        <f t="shared" si="26"/>
        <v>1.0379382952881482</v>
      </c>
      <c r="V23">
        <f t="shared" si="26"/>
        <v>1.4233452260503754</v>
      </c>
      <c r="W23">
        <f t="shared" si="26"/>
        <v>1.1444119712295751</v>
      </c>
      <c r="X23">
        <f t="shared" si="26"/>
        <v>1.0632300938909889</v>
      </c>
      <c r="Y23">
        <f t="shared" si="26"/>
        <v>1.5955260417618151</v>
      </c>
    </row>
    <row r="24" spans="1:25" x14ac:dyDescent="0.2">
      <c r="B24">
        <f>AVERAGE(B7:C7)</f>
        <v>798276</v>
      </c>
      <c r="D24">
        <f>B7/$B$24</f>
        <v>0.82549895023776243</v>
      </c>
      <c r="E24">
        <f t="shared" ref="E24:M24" si="32">C7/$B$24</f>
        <v>1.1745010497622377</v>
      </c>
      <c r="F24">
        <f t="shared" si="32"/>
        <v>1.2742910973147132</v>
      </c>
      <c r="G24">
        <f t="shared" si="32"/>
        <v>1.1101298297831828</v>
      </c>
      <c r="H24">
        <f t="shared" si="32"/>
        <v>0.4982211666140533</v>
      </c>
      <c r="I24">
        <f t="shared" si="32"/>
        <v>0.67320701110893977</v>
      </c>
      <c r="J24">
        <f t="shared" si="32"/>
        <v>0.12380429826275624</v>
      </c>
      <c r="K24">
        <f t="shared" si="32"/>
        <v>0.1374211425622216</v>
      </c>
      <c r="L24">
        <f t="shared" si="32"/>
        <v>0.19322640289824572</v>
      </c>
      <c r="M24">
        <f t="shared" si="32"/>
        <v>0.13978248124708748</v>
      </c>
      <c r="P24">
        <f t="shared" si="26"/>
        <v>1.4025700480745884</v>
      </c>
      <c r="Q24">
        <f t="shared" si="26"/>
        <v>1.2162459363294282</v>
      </c>
      <c r="R24">
        <f t="shared" si="26"/>
        <v>0.96030517991891751</v>
      </c>
      <c r="S24">
        <f t="shared" si="26"/>
        <v>1.0392917997269209</v>
      </c>
      <c r="T24">
        <f t="shared" si="26"/>
        <v>1.1782468985562635</v>
      </c>
      <c r="U24">
        <f t="shared" si="26"/>
        <v>0.87613066495473624</v>
      </c>
      <c r="V24">
        <f t="shared" si="26"/>
        <v>1.272670241829404</v>
      </c>
      <c r="W24">
        <f t="shared" si="26"/>
        <v>1.3092251595259798</v>
      </c>
      <c r="X24">
        <f t="shared" si="26"/>
        <v>1.1344523105648048</v>
      </c>
      <c r="Y24">
        <f t="shared" si="26"/>
        <v>1.4234081641797733</v>
      </c>
    </row>
    <row r="26" spans="1:25" x14ac:dyDescent="0.2">
      <c r="P26" t="e">
        <f>B2/$M$2</f>
        <v>#DIV/0!</v>
      </c>
      <c r="Q26" t="e">
        <f t="shared" ref="Q26:Y28" si="33">C2/$M$2</f>
        <v>#DIV/0!</v>
      </c>
      <c r="R26" t="e">
        <f t="shared" si="33"/>
        <v>#DIV/0!</v>
      </c>
      <c r="S26" t="e">
        <f t="shared" si="33"/>
        <v>#DIV/0!</v>
      </c>
      <c r="T26" t="e">
        <f t="shared" si="33"/>
        <v>#DIV/0!</v>
      </c>
      <c r="U26" t="e">
        <f t="shared" si="33"/>
        <v>#DIV/0!</v>
      </c>
      <c r="V26" t="e">
        <f t="shared" si="33"/>
        <v>#DIV/0!</v>
      </c>
      <c r="W26" t="e">
        <f t="shared" si="33"/>
        <v>#DIV/0!</v>
      </c>
      <c r="X26" t="e">
        <f t="shared" si="33"/>
        <v>#DIV/0!</v>
      </c>
      <c r="Y26" t="e">
        <f t="shared" si="33"/>
        <v>#DIV/0!</v>
      </c>
    </row>
    <row r="27" spans="1:25" x14ac:dyDescent="0.2">
      <c r="P27" t="e">
        <f t="shared" ref="P27:P28" si="34">B3/$M$2</f>
        <v>#DIV/0!</v>
      </c>
      <c r="Q27" t="e">
        <f t="shared" si="33"/>
        <v>#DIV/0!</v>
      </c>
      <c r="R27" t="e">
        <f t="shared" si="33"/>
        <v>#DIV/0!</v>
      </c>
      <c r="S27" t="e">
        <f t="shared" si="33"/>
        <v>#DIV/0!</v>
      </c>
      <c r="T27" t="e">
        <f t="shared" si="33"/>
        <v>#DIV/0!</v>
      </c>
      <c r="U27" t="e">
        <f t="shared" si="33"/>
        <v>#DIV/0!</v>
      </c>
      <c r="V27" t="e">
        <f t="shared" si="33"/>
        <v>#DIV/0!</v>
      </c>
      <c r="W27" t="e">
        <f t="shared" si="33"/>
        <v>#DIV/0!</v>
      </c>
      <c r="X27" t="e">
        <f t="shared" si="33"/>
        <v>#DIV/0!</v>
      </c>
      <c r="Y27" t="e">
        <f t="shared" si="33"/>
        <v>#DIV/0!</v>
      </c>
    </row>
    <row r="28" spans="1:25" x14ac:dyDescent="0.2">
      <c r="P28" t="e">
        <f t="shared" si="34"/>
        <v>#DIV/0!</v>
      </c>
      <c r="Q28" t="e">
        <f t="shared" si="33"/>
        <v>#DIV/0!</v>
      </c>
      <c r="R28" t="e">
        <f t="shared" si="33"/>
        <v>#DIV/0!</v>
      </c>
      <c r="S28" t="e">
        <f t="shared" si="33"/>
        <v>#DIV/0!</v>
      </c>
      <c r="T28" t="e">
        <f t="shared" si="33"/>
        <v>#DIV/0!</v>
      </c>
      <c r="U28" t="e">
        <f t="shared" si="33"/>
        <v>#DIV/0!</v>
      </c>
      <c r="V28" t="e">
        <f t="shared" si="33"/>
        <v>#DIV/0!</v>
      </c>
      <c r="W28" t="e">
        <f t="shared" si="33"/>
        <v>#DIV/0!</v>
      </c>
      <c r="X28" t="e">
        <f t="shared" si="33"/>
        <v>#DIV/0!</v>
      </c>
      <c r="Y28" t="e">
        <f t="shared" si="33"/>
        <v>#DIV/0!</v>
      </c>
    </row>
    <row r="29" spans="1:25" x14ac:dyDescent="0.2">
      <c r="A29" s="2" t="s">
        <v>6</v>
      </c>
      <c r="P29">
        <f>B5/$N$2</f>
        <v>0.95787944023898297</v>
      </c>
      <c r="Q29">
        <f t="shared" ref="Q29:Y31" si="35">C5/$N$2</f>
        <v>1.042120559761017</v>
      </c>
      <c r="R29">
        <f t="shared" si="35"/>
        <v>0.76495396773155067</v>
      </c>
      <c r="S29">
        <f t="shared" si="35"/>
        <v>0.87323725817097497</v>
      </c>
      <c r="T29">
        <f t="shared" si="35"/>
        <v>0.25980040394012477</v>
      </c>
      <c r="U29">
        <f t="shared" si="35"/>
        <v>0.33834391742787617</v>
      </c>
      <c r="V29">
        <f t="shared" si="35"/>
        <v>9.5352170683586826E-2</v>
      </c>
      <c r="W29">
        <f t="shared" si="35"/>
        <v>0.10845774365448911</v>
      </c>
      <c r="X29">
        <f t="shared" si="35"/>
        <v>0.14340234127005538</v>
      </c>
      <c r="Y29">
        <f t="shared" si="35"/>
        <v>0.12134030426798892</v>
      </c>
    </row>
    <row r="30" spans="1:25" x14ac:dyDescent="0.2">
      <c r="P30">
        <f t="shared" ref="P30:P31" si="36">B6/$N$2</f>
        <v>1.4354999703249687</v>
      </c>
      <c r="Q30">
        <f t="shared" si="35"/>
        <v>1.5255789778480386</v>
      </c>
      <c r="R30">
        <f t="shared" si="35"/>
        <v>1.2139282008118368</v>
      </c>
      <c r="S30">
        <f t="shared" si="35"/>
        <v>1.5021267105857132</v>
      </c>
      <c r="T30">
        <f t="shared" si="35"/>
        <v>0.50855809921532025</v>
      </c>
      <c r="U30">
        <f t="shared" si="35"/>
        <v>0.63376515000278766</v>
      </c>
      <c r="V30">
        <f t="shared" si="35"/>
        <v>0.16886891369601617</v>
      </c>
      <c r="W30">
        <f t="shared" si="35"/>
        <v>0.18953532497756387</v>
      </c>
      <c r="X30">
        <f t="shared" si="35"/>
        <v>0.29498779726737923</v>
      </c>
      <c r="Y30">
        <f t="shared" si="35"/>
        <v>0.19689473277184577</v>
      </c>
    </row>
    <row r="31" spans="1:25" x14ac:dyDescent="0.2">
      <c r="P31">
        <f t="shared" si="36"/>
        <v>1.1851596067069168</v>
      </c>
      <c r="Q31">
        <f t="shared" si="35"/>
        <v>1.6862180161612019</v>
      </c>
      <c r="R31">
        <f t="shared" si="35"/>
        <v>1.8294854709247639</v>
      </c>
      <c r="S31">
        <f t="shared" si="35"/>
        <v>1.5938009758589122</v>
      </c>
      <c r="T31">
        <f t="shared" si="35"/>
        <v>0.71529055452742063</v>
      </c>
      <c r="U31">
        <f t="shared" si="35"/>
        <v>0.9665157736280694</v>
      </c>
      <c r="V31">
        <f t="shared" si="35"/>
        <v>0.17774444582328427</v>
      </c>
      <c r="W31">
        <f t="shared" si="35"/>
        <v>0.19729399683106635</v>
      </c>
      <c r="X31">
        <f t="shared" si="35"/>
        <v>0.27741298471466108</v>
      </c>
      <c r="Y31">
        <f t="shared" si="35"/>
        <v>0.20068414436093471</v>
      </c>
    </row>
    <row r="33" spans="16:25" x14ac:dyDescent="0.2">
      <c r="P33" t="e">
        <f>B11/$M$11</f>
        <v>#DIV/0!</v>
      </c>
      <c r="Q33" t="e">
        <f t="shared" ref="Q33:Y33" si="37">C11/$M$11</f>
        <v>#DIV/0!</v>
      </c>
      <c r="R33" t="e">
        <f t="shared" si="37"/>
        <v>#DIV/0!</v>
      </c>
      <c r="S33" t="e">
        <f t="shared" si="37"/>
        <v>#DIV/0!</v>
      </c>
      <c r="T33" t="e">
        <f t="shared" si="37"/>
        <v>#DIV/0!</v>
      </c>
      <c r="U33" t="e">
        <f t="shared" si="37"/>
        <v>#DIV/0!</v>
      </c>
      <c r="V33" t="e">
        <f t="shared" si="37"/>
        <v>#DIV/0!</v>
      </c>
      <c r="W33" t="e">
        <f t="shared" si="37"/>
        <v>#DIV/0!</v>
      </c>
      <c r="X33" t="e">
        <f t="shared" si="37"/>
        <v>#DIV/0!</v>
      </c>
      <c r="Y33" t="e">
        <f t="shared" si="37"/>
        <v>#DIV/0!</v>
      </c>
    </row>
    <row r="34" spans="16:25" x14ac:dyDescent="0.2">
      <c r="P34" t="e">
        <f t="shared" ref="P34:P35" si="38">B12/$M$11</f>
        <v>#DIV/0!</v>
      </c>
      <c r="Q34" t="e">
        <f t="shared" ref="Q34:Q35" si="39">C12/$M$11</f>
        <v>#DIV/0!</v>
      </c>
      <c r="R34" t="e">
        <f t="shared" ref="R34:R35" si="40">D12/$M$11</f>
        <v>#DIV/0!</v>
      </c>
      <c r="S34" t="e">
        <f t="shared" ref="S34:S35" si="41">E12/$M$11</f>
        <v>#DIV/0!</v>
      </c>
      <c r="T34" t="e">
        <f t="shared" ref="T34:T35" si="42">F12/$M$11</f>
        <v>#DIV/0!</v>
      </c>
      <c r="U34" t="e">
        <f t="shared" ref="U34:U35" si="43">G12/$M$11</f>
        <v>#DIV/0!</v>
      </c>
      <c r="V34" t="e">
        <f t="shared" ref="V34:V35" si="44">H12/$M$11</f>
        <v>#DIV/0!</v>
      </c>
      <c r="W34" t="e">
        <f t="shared" ref="W34:W35" si="45">I12/$M$11</f>
        <v>#DIV/0!</v>
      </c>
      <c r="X34" t="e">
        <f t="shared" ref="X34:X35" si="46">J12/$M$11</f>
        <v>#DIV/0!</v>
      </c>
      <c r="Y34" t="e">
        <f t="shared" ref="Y34:Y35" si="47">K12/$M$11</f>
        <v>#DIV/0!</v>
      </c>
    </row>
    <row r="35" spans="16:25" x14ac:dyDescent="0.2">
      <c r="P35" t="e">
        <f t="shared" si="38"/>
        <v>#DIV/0!</v>
      </c>
      <c r="Q35" t="e">
        <f t="shared" si="39"/>
        <v>#DIV/0!</v>
      </c>
      <c r="R35" t="e">
        <f t="shared" si="40"/>
        <v>#DIV/0!</v>
      </c>
      <c r="S35" t="e">
        <f t="shared" si="41"/>
        <v>#DIV/0!</v>
      </c>
      <c r="T35" t="e">
        <f t="shared" si="42"/>
        <v>#DIV/0!</v>
      </c>
      <c r="U35" t="e">
        <f t="shared" si="43"/>
        <v>#DIV/0!</v>
      </c>
      <c r="V35" t="e">
        <f t="shared" si="44"/>
        <v>#DIV/0!</v>
      </c>
      <c r="W35" t="e">
        <f t="shared" si="45"/>
        <v>#DIV/0!</v>
      </c>
      <c r="X35" t="e">
        <f t="shared" si="46"/>
        <v>#DIV/0!</v>
      </c>
      <c r="Y35" t="e">
        <f t="shared" si="47"/>
        <v>#DIV/0!</v>
      </c>
    </row>
    <row r="36" spans="16:25" x14ac:dyDescent="0.2">
      <c r="P36">
        <f>B14/$N$11</f>
        <v>0.94190733962962025</v>
      </c>
      <c r="Q36">
        <f t="shared" ref="Q36:Y36" si="48">C14/$N$11</f>
        <v>1.0580926603703797</v>
      </c>
      <c r="R36">
        <f t="shared" si="48"/>
        <v>0.98466298218603909</v>
      </c>
      <c r="S36">
        <f t="shared" si="48"/>
        <v>0.94128777004354347</v>
      </c>
      <c r="T36">
        <f t="shared" si="48"/>
        <v>0.41284565373270649</v>
      </c>
      <c r="U36">
        <f t="shared" si="48"/>
        <v>0.34970563768264951</v>
      </c>
      <c r="V36">
        <f t="shared" si="48"/>
        <v>0.12446271699957405</v>
      </c>
      <c r="W36">
        <f t="shared" si="48"/>
        <v>0.11890127879696678</v>
      </c>
      <c r="X36">
        <f t="shared" si="48"/>
        <v>0.16441694362584405</v>
      </c>
      <c r="Y36">
        <f t="shared" si="48"/>
        <v>0.13119252457247696</v>
      </c>
    </row>
    <row r="37" spans="16:25" x14ac:dyDescent="0.2">
      <c r="P37">
        <f t="shared" ref="P37:P38" si="49">B15/$N$11</f>
        <v>1.1877042142749368</v>
      </c>
      <c r="Q37">
        <f t="shared" ref="Q37:Q38" si="50">C15/$N$11</f>
        <v>1.5604020258857241</v>
      </c>
      <c r="R37">
        <f t="shared" ref="R37:R38" si="51">D15/$N$11</f>
        <v>1.2726853935134803</v>
      </c>
      <c r="S37">
        <f t="shared" ref="S37:S38" si="52">E15/$N$11</f>
        <v>1.347663995663013</v>
      </c>
      <c r="T37">
        <f t="shared" ref="T37:T38" si="53">F15/$N$11</f>
        <v>0.61184098960218025</v>
      </c>
      <c r="U37">
        <f t="shared" ref="U37:U38" si="54">G15/$N$11</f>
        <v>0.48838774373854166</v>
      </c>
      <c r="V37">
        <f t="shared" ref="V37:V38" si="55">H15/$N$11</f>
        <v>0.17845339942075586</v>
      </c>
      <c r="W37">
        <f t="shared" ref="W37:W38" si="56">I15/$N$11</f>
        <v>0.1610413576051499</v>
      </c>
      <c r="X37">
        <f t="shared" ref="X37:X38" si="57">J15/$N$11</f>
        <v>0.23286068897740306</v>
      </c>
      <c r="Y37">
        <f t="shared" ref="Y37:Y38" si="58">K15/$N$11</f>
        <v>0.23323990829301902</v>
      </c>
    </row>
    <row r="38" spans="16:25" x14ac:dyDescent="0.2">
      <c r="P38">
        <f t="shared" si="49"/>
        <v>1.2341452276450882</v>
      </c>
      <c r="Q38">
        <f t="shared" si="50"/>
        <v>1.5226496747927312</v>
      </c>
      <c r="R38">
        <f t="shared" si="51"/>
        <v>1.3043769119530195</v>
      </c>
      <c r="S38">
        <f t="shared" si="52"/>
        <v>1.22980556998399</v>
      </c>
      <c r="T38">
        <f t="shared" si="53"/>
        <v>0.62572522355913351</v>
      </c>
      <c r="U38">
        <f t="shared" si="54"/>
        <v>0.62869889051644601</v>
      </c>
      <c r="V38">
        <f t="shared" si="55"/>
        <v>0.16794875732233774</v>
      </c>
      <c r="W38">
        <f t="shared" si="56"/>
        <v>0.19177548080068688</v>
      </c>
      <c r="X38">
        <f t="shared" si="57"/>
        <v>0.23365651542848445</v>
      </c>
      <c r="Y38">
        <f t="shared" si="58"/>
        <v>0.21208374337534566</v>
      </c>
    </row>
    <row r="40" spans="16:25" x14ac:dyDescent="0.2">
      <c r="P40" t="e">
        <f>P33/P26</f>
        <v>#DIV/0!</v>
      </c>
      <c r="Q40" t="e">
        <f t="shared" ref="Q40:Y40" si="59">Q33/Q26</f>
        <v>#DIV/0!</v>
      </c>
      <c r="R40" t="e">
        <f t="shared" si="59"/>
        <v>#DIV/0!</v>
      </c>
      <c r="S40" t="e">
        <f t="shared" si="59"/>
        <v>#DIV/0!</v>
      </c>
      <c r="T40" t="e">
        <f t="shared" si="59"/>
        <v>#DIV/0!</v>
      </c>
      <c r="U40" t="e">
        <f t="shared" si="59"/>
        <v>#DIV/0!</v>
      </c>
      <c r="V40" t="e">
        <f t="shared" si="59"/>
        <v>#DIV/0!</v>
      </c>
      <c r="W40" t="e">
        <f t="shared" si="59"/>
        <v>#DIV/0!</v>
      </c>
      <c r="X40" t="e">
        <f t="shared" si="59"/>
        <v>#DIV/0!</v>
      </c>
      <c r="Y40" t="e">
        <f t="shared" si="59"/>
        <v>#DIV/0!</v>
      </c>
    </row>
    <row r="41" spans="16:25" x14ac:dyDescent="0.2">
      <c r="P41" t="e">
        <f t="shared" ref="P41:Y45" si="60">P34/P27</f>
        <v>#DIV/0!</v>
      </c>
      <c r="Q41" t="e">
        <f t="shared" si="60"/>
        <v>#DIV/0!</v>
      </c>
      <c r="R41" t="e">
        <f t="shared" si="60"/>
        <v>#DIV/0!</v>
      </c>
      <c r="S41" t="e">
        <f t="shared" si="60"/>
        <v>#DIV/0!</v>
      </c>
      <c r="T41" t="e">
        <f t="shared" si="60"/>
        <v>#DIV/0!</v>
      </c>
      <c r="U41" t="e">
        <f t="shared" si="60"/>
        <v>#DIV/0!</v>
      </c>
      <c r="V41" t="e">
        <f t="shared" si="60"/>
        <v>#DIV/0!</v>
      </c>
      <c r="W41" t="e">
        <f t="shared" si="60"/>
        <v>#DIV/0!</v>
      </c>
      <c r="X41" t="e">
        <f t="shared" si="60"/>
        <v>#DIV/0!</v>
      </c>
      <c r="Y41" t="e">
        <f t="shared" si="60"/>
        <v>#DIV/0!</v>
      </c>
    </row>
    <row r="42" spans="16:25" x14ac:dyDescent="0.2">
      <c r="P42" t="e">
        <f t="shared" si="60"/>
        <v>#DIV/0!</v>
      </c>
      <c r="Q42" t="e">
        <f t="shared" si="60"/>
        <v>#DIV/0!</v>
      </c>
      <c r="R42" t="e">
        <f t="shared" si="60"/>
        <v>#DIV/0!</v>
      </c>
      <c r="S42" t="e">
        <f t="shared" si="60"/>
        <v>#DIV/0!</v>
      </c>
      <c r="T42" t="e">
        <f t="shared" si="60"/>
        <v>#DIV/0!</v>
      </c>
      <c r="U42" t="e">
        <f t="shared" si="60"/>
        <v>#DIV/0!</v>
      </c>
      <c r="V42" t="e">
        <f t="shared" si="60"/>
        <v>#DIV/0!</v>
      </c>
      <c r="W42" t="e">
        <f t="shared" si="60"/>
        <v>#DIV/0!</v>
      </c>
      <c r="X42" t="e">
        <f t="shared" si="60"/>
        <v>#DIV/0!</v>
      </c>
      <c r="Y42" t="e">
        <f t="shared" si="60"/>
        <v>#DIV/0!</v>
      </c>
    </row>
    <row r="43" spans="16:25" x14ac:dyDescent="0.2">
      <c r="P43">
        <f t="shared" si="60"/>
        <v>0.98332556276040561</v>
      </c>
      <c r="Q43">
        <f t="shared" si="60"/>
        <v>1.0153265382395156</v>
      </c>
      <c r="R43">
        <f t="shared" si="60"/>
        <v>1.2872186088609088</v>
      </c>
      <c r="S43">
        <f t="shared" si="60"/>
        <v>1.0779290063906601</v>
      </c>
      <c r="T43">
        <f t="shared" si="60"/>
        <v>1.5890878053748272</v>
      </c>
      <c r="U43">
        <f t="shared" si="60"/>
        <v>1.0335803886800929</v>
      </c>
      <c r="V43">
        <f t="shared" si="60"/>
        <v>1.3052950562875658</v>
      </c>
      <c r="W43">
        <f t="shared" si="60"/>
        <v>1.0962912816603243</v>
      </c>
      <c r="X43">
        <f t="shared" si="60"/>
        <v>1.1465429515980772</v>
      </c>
      <c r="Y43">
        <f t="shared" si="60"/>
        <v>1.0811949530201332</v>
      </c>
    </row>
    <row r="44" spans="16:25" x14ac:dyDescent="0.2">
      <c r="P44">
        <f t="shared" si="60"/>
        <v>0.82738017333853664</v>
      </c>
      <c r="Q44">
        <f t="shared" si="60"/>
        <v>1.0228261194886195</v>
      </c>
      <c r="R44">
        <f t="shared" si="60"/>
        <v>1.0484025271530462</v>
      </c>
      <c r="S44">
        <f t="shared" si="60"/>
        <v>0.89717064889787379</v>
      </c>
      <c r="T44">
        <f t="shared" si="60"/>
        <v>1.2030896578900627</v>
      </c>
      <c r="U44">
        <f t="shared" si="60"/>
        <v>0.77061312654442016</v>
      </c>
      <c r="V44">
        <f t="shared" si="60"/>
        <v>1.0567569573047226</v>
      </c>
      <c r="W44">
        <f t="shared" si="60"/>
        <v>0.84966408042518238</v>
      </c>
      <c r="X44">
        <f t="shared" si="60"/>
        <v>0.78939092102964625</v>
      </c>
      <c r="Y44">
        <f t="shared" si="60"/>
        <v>1.1845919137069485</v>
      </c>
    </row>
    <row r="45" spans="16:25" x14ac:dyDescent="0.2">
      <c r="P45">
        <f t="shared" si="60"/>
        <v>1.0413325096982362</v>
      </c>
      <c r="Q45">
        <f t="shared" si="60"/>
        <v>0.90299691985212804</v>
      </c>
      <c r="R45">
        <f t="shared" si="60"/>
        <v>0.71297473124707911</v>
      </c>
      <c r="S45">
        <f t="shared" si="60"/>
        <v>0.77161803048918187</v>
      </c>
      <c r="T45">
        <f t="shared" si="60"/>
        <v>0.87478468658451491</v>
      </c>
      <c r="U45">
        <f t="shared" si="60"/>
        <v>0.65047970004303246</v>
      </c>
      <c r="V45">
        <f t="shared" si="60"/>
        <v>0.94488891928198127</v>
      </c>
      <c r="W45">
        <f t="shared" si="60"/>
        <v>0.97202897138778777</v>
      </c>
      <c r="X45">
        <f t="shared" si="60"/>
        <v>0.84226957029000193</v>
      </c>
      <c r="Y45">
        <f t="shared" si="60"/>
        <v>1.0568036854665934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PFAS Dox</vt:lpstr>
      <vt:lpstr>PFAS Mix Dox</vt:lpstr>
      <vt:lpstr>PFPA Dox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2024-10-22T00:23:42Z</dcterms:created>
  <dcterms:modified xsi:type="dcterms:W3CDTF">2025-07-03T20:12:53Z</dcterms:modified>
</cp:coreProperties>
</file>