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Raw Data (CEBS)/"/>
    </mc:Choice>
  </mc:AlternateContent>
  <xr:revisionPtr revIDLastSave="0" documentId="13_ncr:1_{0C2DB0E1-AB2E-6B43-9636-CF67E11E24D6}" xr6:coauthVersionLast="47" xr6:coauthVersionMax="47" xr10:uidLastSave="{00000000-0000-0000-0000-000000000000}"/>
  <bookViews>
    <workbookView xWindow="0" yWindow="760" windowWidth="30240" windowHeight="17420" activeTab="2" xr2:uid="{FF8CE27B-2AE2-9C45-8441-5FEBA91400EB}"/>
  </bookViews>
  <sheets>
    <sheet name="OVCAR-3" sheetId="1" r:id="rId1"/>
    <sheet name="Caov-3" sheetId="2" r:id="rId2"/>
    <sheet name="OVCAR-3 PFAS + Dox" sheetId="7" r:id="rId3"/>
    <sheet name="Caov-3 PFAS + Dox" sheetId="8" r:id="rId4"/>
    <sheet name="OVCAR-3 Mix + Dox" sheetId="10" r:id="rId5"/>
    <sheet name="Caov-3 Mix + Dox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7" l="1"/>
  <c r="W31" i="10" l="1"/>
  <c r="U31" i="10"/>
  <c r="T31" i="10"/>
  <c r="S31" i="10"/>
  <c r="O31" i="10"/>
  <c r="W30" i="10"/>
  <c r="U30" i="10"/>
  <c r="T30" i="10"/>
  <c r="S30" i="10"/>
  <c r="R30" i="10"/>
  <c r="O30" i="10"/>
  <c r="M30" i="10"/>
  <c r="X31" i="10" s="1"/>
  <c r="X29" i="10"/>
  <c r="W29" i="10"/>
  <c r="V29" i="10"/>
  <c r="U29" i="10"/>
  <c r="T29" i="10"/>
  <c r="S29" i="10"/>
  <c r="P29" i="10"/>
  <c r="M29" i="10"/>
  <c r="V31" i="10" s="1"/>
  <c r="X28" i="10"/>
  <c r="W28" i="10"/>
  <c r="V28" i="10"/>
  <c r="U28" i="10"/>
  <c r="T28" i="10"/>
  <c r="S28" i="10"/>
  <c r="Q28" i="10"/>
  <c r="M28" i="10"/>
  <c r="X27" i="10"/>
  <c r="W27" i="10"/>
  <c r="V27" i="10"/>
  <c r="U27" i="10"/>
  <c r="T27" i="10"/>
  <c r="S27" i="10"/>
  <c r="R27" i="10"/>
  <c r="M27" i="10"/>
  <c r="Q27" i="10" s="1"/>
  <c r="X26" i="10"/>
  <c r="W26" i="10"/>
  <c r="V26" i="10"/>
  <c r="U26" i="10"/>
  <c r="T26" i="10"/>
  <c r="S26" i="10"/>
  <c r="M26" i="10"/>
  <c r="O29" i="10" s="1"/>
  <c r="O27" i="9"/>
  <c r="P27" i="9"/>
  <c r="Q27" i="9"/>
  <c r="R27" i="9"/>
  <c r="S27" i="9"/>
  <c r="T27" i="9"/>
  <c r="U27" i="9"/>
  <c r="V27" i="9"/>
  <c r="W27" i="9"/>
  <c r="X27" i="9"/>
  <c r="O28" i="9"/>
  <c r="P28" i="9"/>
  <c r="Q28" i="9"/>
  <c r="R28" i="9"/>
  <c r="S28" i="9"/>
  <c r="T28" i="9"/>
  <c r="U28" i="9"/>
  <c r="V28" i="9"/>
  <c r="W28" i="9"/>
  <c r="X28" i="9"/>
  <c r="O29" i="9"/>
  <c r="P29" i="9"/>
  <c r="Q29" i="9"/>
  <c r="R29" i="9"/>
  <c r="S29" i="9"/>
  <c r="T29" i="9"/>
  <c r="U29" i="9"/>
  <c r="V29" i="9"/>
  <c r="W29" i="9"/>
  <c r="X29" i="9"/>
  <c r="O30" i="9"/>
  <c r="P30" i="9"/>
  <c r="Q30" i="9"/>
  <c r="R30" i="9"/>
  <c r="S30" i="9"/>
  <c r="T30" i="9"/>
  <c r="U30" i="9"/>
  <c r="V30" i="9"/>
  <c r="W30" i="9"/>
  <c r="X30" i="9"/>
  <c r="O31" i="9"/>
  <c r="P31" i="9"/>
  <c r="Q31" i="9"/>
  <c r="R31" i="9"/>
  <c r="S31" i="9"/>
  <c r="T31" i="9"/>
  <c r="U31" i="9"/>
  <c r="V31" i="9"/>
  <c r="W31" i="9"/>
  <c r="X31" i="9"/>
  <c r="X26" i="9"/>
  <c r="V26" i="9"/>
  <c r="T26" i="9"/>
  <c r="R26" i="9"/>
  <c r="P26" i="9"/>
  <c r="W26" i="9"/>
  <c r="U26" i="9"/>
  <c r="S26" i="9"/>
  <c r="Q26" i="9"/>
  <c r="O26" i="9"/>
  <c r="M30" i="9"/>
  <c r="M26" i="9"/>
  <c r="M29" i="9"/>
  <c r="M28" i="9"/>
  <c r="M27" i="9"/>
  <c r="X41" i="8"/>
  <c r="W41" i="8"/>
  <c r="V41" i="8"/>
  <c r="U41" i="8"/>
  <c r="T41" i="8"/>
  <c r="S41" i="8"/>
  <c r="O41" i="8"/>
  <c r="M43" i="8"/>
  <c r="M42" i="8"/>
  <c r="M41" i="8"/>
  <c r="M40" i="8"/>
  <c r="M44" i="8"/>
  <c r="X43" i="8" s="1"/>
  <c r="R43" i="8"/>
  <c r="X42" i="8"/>
  <c r="W42" i="8"/>
  <c r="Q41" i="8"/>
  <c r="O43" i="8"/>
  <c r="M39" i="8"/>
  <c r="W35" i="8" s="1"/>
  <c r="M38" i="8"/>
  <c r="U37" i="8" s="1"/>
  <c r="M37" i="8"/>
  <c r="S39" i="8" s="1"/>
  <c r="M36" i="8"/>
  <c r="R40" i="8" s="1"/>
  <c r="M35" i="8"/>
  <c r="O40" i="8" s="1"/>
  <c r="S42" i="7"/>
  <c r="T42" i="7"/>
  <c r="U42" i="7"/>
  <c r="V42" i="7"/>
  <c r="W42" i="7"/>
  <c r="X42" i="7"/>
  <c r="S43" i="7"/>
  <c r="T43" i="7"/>
  <c r="U43" i="7"/>
  <c r="V43" i="7"/>
  <c r="W43" i="7"/>
  <c r="X43" i="7"/>
  <c r="W41" i="7"/>
  <c r="U41" i="7"/>
  <c r="S41" i="7"/>
  <c r="Q41" i="7"/>
  <c r="O41" i="7"/>
  <c r="O36" i="7"/>
  <c r="P36" i="7"/>
  <c r="Q36" i="7"/>
  <c r="R36" i="7"/>
  <c r="S36" i="7"/>
  <c r="T36" i="7"/>
  <c r="U36" i="7"/>
  <c r="V36" i="7"/>
  <c r="W36" i="7"/>
  <c r="X36" i="7"/>
  <c r="O37" i="7"/>
  <c r="P37" i="7"/>
  <c r="Q37" i="7"/>
  <c r="R37" i="7"/>
  <c r="S37" i="7"/>
  <c r="T37" i="7"/>
  <c r="U37" i="7"/>
  <c r="V37" i="7"/>
  <c r="W37" i="7"/>
  <c r="X37" i="7"/>
  <c r="O38" i="7"/>
  <c r="P38" i="7"/>
  <c r="Q38" i="7"/>
  <c r="R38" i="7"/>
  <c r="S38" i="7"/>
  <c r="T38" i="7"/>
  <c r="U38" i="7"/>
  <c r="V38" i="7"/>
  <c r="W38" i="7"/>
  <c r="X38" i="7"/>
  <c r="O39" i="7"/>
  <c r="P39" i="7"/>
  <c r="Q39" i="7"/>
  <c r="R39" i="7"/>
  <c r="S39" i="7"/>
  <c r="T39" i="7"/>
  <c r="U39" i="7"/>
  <c r="V39" i="7"/>
  <c r="W39" i="7"/>
  <c r="X39" i="7"/>
  <c r="O40" i="7"/>
  <c r="P40" i="7"/>
  <c r="Q40" i="7"/>
  <c r="R40" i="7"/>
  <c r="S40" i="7"/>
  <c r="T40" i="7"/>
  <c r="U40" i="7"/>
  <c r="V40" i="7"/>
  <c r="W40" i="7"/>
  <c r="X40" i="7"/>
  <c r="X35" i="7"/>
  <c r="V35" i="7"/>
  <c r="T35" i="7"/>
  <c r="R35" i="7"/>
  <c r="P35" i="7"/>
  <c r="W35" i="7"/>
  <c r="U35" i="7"/>
  <c r="S35" i="7"/>
  <c r="Q35" i="7"/>
  <c r="O35" i="7"/>
  <c r="M44" i="7"/>
  <c r="X41" i="7" s="1"/>
  <c r="M43" i="7"/>
  <c r="V41" i="7" s="1"/>
  <c r="M42" i="7"/>
  <c r="T41" i="7" s="1"/>
  <c r="M41" i="7"/>
  <c r="Q42" i="7" s="1"/>
  <c r="M40" i="7"/>
  <c r="O42" i="7" s="1"/>
  <c r="M39" i="7"/>
  <c r="M38" i="7"/>
  <c r="M37" i="7"/>
  <c r="M36" i="7"/>
  <c r="M35" i="7"/>
  <c r="U23" i="10"/>
  <c r="T23" i="10"/>
  <c r="S23" i="10"/>
  <c r="R23" i="10"/>
  <c r="Q23" i="10"/>
  <c r="P23" i="10"/>
  <c r="O23" i="10"/>
  <c r="U22" i="10"/>
  <c r="T22" i="10"/>
  <c r="S22" i="10"/>
  <c r="R22" i="10"/>
  <c r="Q22" i="10"/>
  <c r="P22" i="10"/>
  <c r="O22" i="10"/>
  <c r="M22" i="10"/>
  <c r="X23" i="10" s="1"/>
  <c r="V21" i="10"/>
  <c r="U21" i="10"/>
  <c r="T21" i="10"/>
  <c r="S21" i="10"/>
  <c r="R21" i="10"/>
  <c r="Q21" i="10"/>
  <c r="P21" i="10"/>
  <c r="M21" i="10"/>
  <c r="V23" i="10" s="1"/>
  <c r="W20" i="10"/>
  <c r="V20" i="10"/>
  <c r="U20" i="10"/>
  <c r="T20" i="10"/>
  <c r="S20" i="10"/>
  <c r="R20" i="10"/>
  <c r="Q20" i="10"/>
  <c r="M20" i="10"/>
  <c r="X19" i="10"/>
  <c r="W19" i="10"/>
  <c r="V19" i="10"/>
  <c r="U19" i="10"/>
  <c r="T19" i="10"/>
  <c r="S19" i="10"/>
  <c r="R19" i="10"/>
  <c r="M19" i="10"/>
  <c r="Q19" i="10" s="1"/>
  <c r="X18" i="10"/>
  <c r="W18" i="10"/>
  <c r="V18" i="10"/>
  <c r="U18" i="10"/>
  <c r="T18" i="10"/>
  <c r="S18" i="10"/>
  <c r="M18" i="10"/>
  <c r="O21" i="10" s="1"/>
  <c r="O19" i="9"/>
  <c r="P19" i="9"/>
  <c r="Q19" i="9"/>
  <c r="R19" i="9"/>
  <c r="S19" i="9"/>
  <c r="T19" i="9"/>
  <c r="U19" i="9"/>
  <c r="V19" i="9"/>
  <c r="W19" i="9"/>
  <c r="X19" i="9"/>
  <c r="O20" i="9"/>
  <c r="P20" i="9"/>
  <c r="Q20" i="9"/>
  <c r="R20" i="9"/>
  <c r="S20" i="9"/>
  <c r="T20" i="9"/>
  <c r="U20" i="9"/>
  <c r="V20" i="9"/>
  <c r="W20" i="9"/>
  <c r="X20" i="9"/>
  <c r="O21" i="9"/>
  <c r="P21" i="9"/>
  <c r="Q21" i="9"/>
  <c r="R21" i="9"/>
  <c r="S21" i="9"/>
  <c r="T21" i="9"/>
  <c r="U21" i="9"/>
  <c r="V21" i="9"/>
  <c r="W21" i="9"/>
  <c r="X21" i="9"/>
  <c r="O22" i="9"/>
  <c r="P22" i="9"/>
  <c r="Q22" i="9"/>
  <c r="R22" i="9"/>
  <c r="S22" i="9"/>
  <c r="T22" i="9"/>
  <c r="U22" i="9"/>
  <c r="V22" i="9"/>
  <c r="W22" i="9"/>
  <c r="X22" i="9"/>
  <c r="O23" i="9"/>
  <c r="P23" i="9"/>
  <c r="Q23" i="9"/>
  <c r="R23" i="9"/>
  <c r="S23" i="9"/>
  <c r="T23" i="9"/>
  <c r="U23" i="9"/>
  <c r="V23" i="9"/>
  <c r="W23" i="9"/>
  <c r="X23" i="9"/>
  <c r="X18" i="9"/>
  <c r="V18" i="9"/>
  <c r="T18" i="9"/>
  <c r="R18" i="9"/>
  <c r="P18" i="9"/>
  <c r="W18" i="9"/>
  <c r="U18" i="9"/>
  <c r="S18" i="9"/>
  <c r="Q18" i="9"/>
  <c r="O18" i="9"/>
  <c r="M22" i="9"/>
  <c r="M21" i="9"/>
  <c r="M20" i="9"/>
  <c r="M19" i="9"/>
  <c r="M18" i="9"/>
  <c r="M33" i="8"/>
  <c r="X32" i="8"/>
  <c r="W32" i="8"/>
  <c r="V32" i="8"/>
  <c r="U32" i="8"/>
  <c r="T32" i="8"/>
  <c r="S32" i="8"/>
  <c r="R32" i="8"/>
  <c r="Q32" i="8"/>
  <c r="P32" i="8"/>
  <c r="M32" i="8"/>
  <c r="X31" i="8"/>
  <c r="W31" i="8"/>
  <c r="V31" i="8"/>
  <c r="U31" i="8"/>
  <c r="T31" i="8"/>
  <c r="S31" i="8"/>
  <c r="R31" i="8"/>
  <c r="Q31" i="8"/>
  <c r="M31" i="8"/>
  <c r="X30" i="8"/>
  <c r="W30" i="8"/>
  <c r="V30" i="8"/>
  <c r="U30" i="8"/>
  <c r="T30" i="8"/>
  <c r="S30" i="8"/>
  <c r="R30" i="8"/>
  <c r="M30" i="8"/>
  <c r="Q30" i="8" s="1"/>
  <c r="U29" i="8"/>
  <c r="T29" i="8"/>
  <c r="S29" i="8"/>
  <c r="M29" i="8"/>
  <c r="O32" i="8" s="1"/>
  <c r="W28" i="8"/>
  <c r="V28" i="8"/>
  <c r="U28" i="8"/>
  <c r="T28" i="8"/>
  <c r="M28" i="8"/>
  <c r="W24" i="8" s="1"/>
  <c r="X27" i="8"/>
  <c r="W27" i="8"/>
  <c r="V27" i="8"/>
  <c r="U27" i="8"/>
  <c r="M27" i="8"/>
  <c r="U26" i="8" s="1"/>
  <c r="X26" i="8"/>
  <c r="W26" i="8"/>
  <c r="V26" i="8"/>
  <c r="M26" i="8"/>
  <c r="S28" i="8" s="1"/>
  <c r="X25" i="8"/>
  <c r="W25" i="8"/>
  <c r="M25" i="8"/>
  <c r="R29" i="8" s="1"/>
  <c r="X24" i="8"/>
  <c r="M24" i="8"/>
  <c r="P29" i="8" s="1"/>
  <c r="O31" i="7"/>
  <c r="P31" i="7"/>
  <c r="Q31" i="7"/>
  <c r="R31" i="7"/>
  <c r="S31" i="7"/>
  <c r="T31" i="7"/>
  <c r="U31" i="7"/>
  <c r="V31" i="7"/>
  <c r="W31" i="7"/>
  <c r="X31" i="7"/>
  <c r="O32" i="7"/>
  <c r="P32" i="7"/>
  <c r="Q32" i="7"/>
  <c r="R32" i="7"/>
  <c r="S32" i="7"/>
  <c r="T32" i="7"/>
  <c r="U32" i="7"/>
  <c r="V32" i="7"/>
  <c r="W32" i="7"/>
  <c r="X32" i="7"/>
  <c r="X30" i="7"/>
  <c r="V30" i="7"/>
  <c r="T30" i="7"/>
  <c r="R30" i="7"/>
  <c r="P30" i="7"/>
  <c r="W30" i="7"/>
  <c r="U30" i="7"/>
  <c r="S30" i="7"/>
  <c r="Q30" i="7"/>
  <c r="O30" i="7"/>
  <c r="O25" i="7"/>
  <c r="P25" i="7"/>
  <c r="Q25" i="7"/>
  <c r="R25" i="7"/>
  <c r="S25" i="7"/>
  <c r="T25" i="7"/>
  <c r="U25" i="7"/>
  <c r="V25" i="7"/>
  <c r="W25" i="7"/>
  <c r="X25" i="7"/>
  <c r="O26" i="7"/>
  <c r="P26" i="7"/>
  <c r="Q26" i="7"/>
  <c r="R26" i="7"/>
  <c r="S26" i="7"/>
  <c r="T26" i="7"/>
  <c r="U26" i="7"/>
  <c r="V26" i="7"/>
  <c r="W26" i="7"/>
  <c r="X26" i="7"/>
  <c r="O27" i="7"/>
  <c r="P27" i="7"/>
  <c r="Q27" i="7"/>
  <c r="R27" i="7"/>
  <c r="S27" i="7"/>
  <c r="T27" i="7"/>
  <c r="U27" i="7"/>
  <c r="V27" i="7"/>
  <c r="W27" i="7"/>
  <c r="X27" i="7"/>
  <c r="O28" i="7"/>
  <c r="P28" i="7"/>
  <c r="Q28" i="7"/>
  <c r="R28" i="7"/>
  <c r="S28" i="7"/>
  <c r="T28" i="7"/>
  <c r="U28" i="7"/>
  <c r="V28" i="7"/>
  <c r="W28" i="7"/>
  <c r="X28" i="7"/>
  <c r="O29" i="7"/>
  <c r="P29" i="7"/>
  <c r="Q29" i="7"/>
  <c r="R29" i="7"/>
  <c r="S29" i="7"/>
  <c r="T29" i="7"/>
  <c r="U29" i="7"/>
  <c r="V29" i="7"/>
  <c r="W29" i="7"/>
  <c r="X29" i="7"/>
  <c r="X24" i="7"/>
  <c r="V24" i="7"/>
  <c r="T24" i="7"/>
  <c r="R24" i="7"/>
  <c r="P24" i="7"/>
  <c r="W24" i="7"/>
  <c r="U24" i="7"/>
  <c r="S24" i="7"/>
  <c r="Q24" i="7"/>
  <c r="O24" i="7"/>
  <c r="M33" i="7"/>
  <c r="M32" i="7"/>
  <c r="M31" i="7"/>
  <c r="M30" i="7"/>
  <c r="M29" i="7"/>
  <c r="M28" i="7"/>
  <c r="M27" i="7"/>
  <c r="M26" i="7"/>
  <c r="M25" i="7"/>
  <c r="M24" i="7"/>
  <c r="X35" i="8" l="1"/>
  <c r="T40" i="8"/>
  <c r="O36" i="8"/>
  <c r="P36" i="8"/>
  <c r="O35" i="8"/>
  <c r="P35" i="8"/>
  <c r="W36" i="8"/>
  <c r="W37" i="8"/>
  <c r="X37" i="8"/>
  <c r="R28" i="10"/>
  <c r="Q29" i="10"/>
  <c r="P30" i="10"/>
  <c r="P31" i="10"/>
  <c r="R29" i="10"/>
  <c r="Q30" i="10"/>
  <c r="Q31" i="10"/>
  <c r="R31" i="10"/>
  <c r="P26" i="10"/>
  <c r="O27" i="10"/>
  <c r="V30" i="10"/>
  <c r="Q26" i="10"/>
  <c r="P27" i="10"/>
  <c r="O28" i="10"/>
  <c r="O26" i="10"/>
  <c r="R26" i="10"/>
  <c r="P28" i="10"/>
  <c r="X30" i="10"/>
  <c r="Q42" i="8"/>
  <c r="W43" i="8"/>
  <c r="Q43" i="8"/>
  <c r="R42" i="8"/>
  <c r="S43" i="8"/>
  <c r="R41" i="8"/>
  <c r="S42" i="8"/>
  <c r="T43" i="8"/>
  <c r="V38" i="8"/>
  <c r="W38" i="8"/>
  <c r="X38" i="8"/>
  <c r="T42" i="8"/>
  <c r="U43" i="8"/>
  <c r="V43" i="8"/>
  <c r="U40" i="8"/>
  <c r="U42" i="8"/>
  <c r="X36" i="8"/>
  <c r="U39" i="8"/>
  <c r="V42" i="8"/>
  <c r="V39" i="8"/>
  <c r="O37" i="8"/>
  <c r="W39" i="8"/>
  <c r="V37" i="8"/>
  <c r="U38" i="8"/>
  <c r="T39" i="8"/>
  <c r="S40" i="8"/>
  <c r="P43" i="8"/>
  <c r="Q35" i="8"/>
  <c r="V40" i="8"/>
  <c r="Q36" i="8"/>
  <c r="O38" i="8"/>
  <c r="X39" i="8"/>
  <c r="Q37" i="8"/>
  <c r="O39" i="8"/>
  <c r="S36" i="8"/>
  <c r="U35" i="8"/>
  <c r="T36" i="8"/>
  <c r="S37" i="8"/>
  <c r="R38" i="8"/>
  <c r="Q39" i="8"/>
  <c r="P40" i="8"/>
  <c r="P37" i="8"/>
  <c r="R36" i="8"/>
  <c r="P38" i="8"/>
  <c r="X40" i="8"/>
  <c r="T35" i="8"/>
  <c r="R37" i="8"/>
  <c r="P39" i="8"/>
  <c r="V35" i="8"/>
  <c r="U36" i="8"/>
  <c r="T37" i="8"/>
  <c r="S38" i="8"/>
  <c r="R39" i="8"/>
  <c r="Q40" i="8"/>
  <c r="P41" i="8"/>
  <c r="O42" i="8"/>
  <c r="R35" i="8"/>
  <c r="W40" i="8"/>
  <c r="S35" i="8"/>
  <c r="Q38" i="8"/>
  <c r="V36" i="8"/>
  <c r="T38" i="8"/>
  <c r="P42" i="8"/>
  <c r="P41" i="7"/>
  <c r="R41" i="7"/>
  <c r="R43" i="7"/>
  <c r="R42" i="7"/>
  <c r="Q43" i="7"/>
  <c r="P43" i="7"/>
  <c r="P42" i="7"/>
  <c r="O43" i="7"/>
  <c r="O18" i="10"/>
  <c r="P18" i="10"/>
  <c r="O19" i="10"/>
  <c r="X20" i="10"/>
  <c r="W21" i="10"/>
  <c r="V22" i="10"/>
  <c r="Q18" i="10"/>
  <c r="P19" i="10"/>
  <c r="O20" i="10"/>
  <c r="X21" i="10"/>
  <c r="W22" i="10"/>
  <c r="W23" i="10"/>
  <c r="R18" i="10"/>
  <c r="P20" i="10"/>
  <c r="X22" i="10"/>
  <c r="O24" i="8"/>
  <c r="O25" i="8"/>
  <c r="O27" i="8"/>
  <c r="R25" i="8"/>
  <c r="Q26" i="8"/>
  <c r="O28" i="8"/>
  <c r="X29" i="8"/>
  <c r="T24" i="8"/>
  <c r="Q27" i="8"/>
  <c r="P28" i="8"/>
  <c r="O29" i="8"/>
  <c r="U24" i="8"/>
  <c r="T25" i="8"/>
  <c r="S26" i="8"/>
  <c r="R27" i="8"/>
  <c r="Q28" i="8"/>
  <c r="O30" i="8"/>
  <c r="V29" i="8"/>
  <c r="Q25" i="8"/>
  <c r="W29" i="8"/>
  <c r="S24" i="8"/>
  <c r="P27" i="8"/>
  <c r="R26" i="8"/>
  <c r="V24" i="8"/>
  <c r="P24" i="8"/>
  <c r="Q24" i="8"/>
  <c r="P25" i="8"/>
  <c r="O26" i="8"/>
  <c r="R24" i="8"/>
  <c r="P26" i="8"/>
  <c r="X28" i="8"/>
  <c r="S25" i="8"/>
  <c r="U25" i="8"/>
  <c r="T26" i="8"/>
  <c r="S27" i="8"/>
  <c r="R28" i="8"/>
  <c r="Q29" i="8"/>
  <c r="P30" i="8"/>
  <c r="O31" i="8"/>
  <c r="V25" i="8"/>
  <c r="T27" i="8"/>
  <c r="P31" i="8"/>
  <c r="P34" i="1"/>
  <c r="I26" i="1"/>
  <c r="P35" i="1" s="1"/>
  <c r="K39" i="2"/>
  <c r="L39" i="2"/>
  <c r="M39" i="2"/>
  <c r="N39" i="2"/>
  <c r="O39" i="2"/>
  <c r="P39" i="2"/>
  <c r="K40" i="2"/>
  <c r="L40" i="2"/>
  <c r="M40" i="2"/>
  <c r="N40" i="2"/>
  <c r="O40" i="2"/>
  <c r="P40" i="2"/>
  <c r="K41" i="2"/>
  <c r="L41" i="2"/>
  <c r="M41" i="2"/>
  <c r="N41" i="2"/>
  <c r="O41" i="2"/>
  <c r="P41" i="2"/>
  <c r="K42" i="2"/>
  <c r="L42" i="2"/>
  <c r="M42" i="2"/>
  <c r="N42" i="2"/>
  <c r="O42" i="2"/>
  <c r="P42" i="2"/>
  <c r="K43" i="2"/>
  <c r="L43" i="2"/>
  <c r="M43" i="2"/>
  <c r="N43" i="2"/>
  <c r="O43" i="2"/>
  <c r="P43" i="2"/>
  <c r="K44" i="2"/>
  <c r="L44" i="2"/>
  <c r="M44" i="2"/>
  <c r="N44" i="2"/>
  <c r="O44" i="2"/>
  <c r="P44" i="2"/>
  <c r="K45" i="2"/>
  <c r="L45" i="2"/>
  <c r="M45" i="2"/>
  <c r="N45" i="2"/>
  <c r="O45" i="2"/>
  <c r="P45" i="2"/>
  <c r="K46" i="2"/>
  <c r="L46" i="2"/>
  <c r="M46" i="2"/>
  <c r="N46" i="2"/>
  <c r="O46" i="2"/>
  <c r="P46" i="2"/>
  <c r="K47" i="2"/>
  <c r="L47" i="2"/>
  <c r="M47" i="2"/>
  <c r="N47" i="2"/>
  <c r="O47" i="2"/>
  <c r="P47" i="2"/>
  <c r="L38" i="2"/>
  <c r="M38" i="2"/>
  <c r="N38" i="2"/>
  <c r="O38" i="2"/>
  <c r="P38" i="2"/>
  <c r="K38" i="2"/>
  <c r="I38" i="2"/>
  <c r="U15" i="10"/>
  <c r="T15" i="10"/>
  <c r="S15" i="10"/>
  <c r="R15" i="10"/>
  <c r="Q15" i="10"/>
  <c r="P15" i="10"/>
  <c r="O15" i="10"/>
  <c r="U14" i="10"/>
  <c r="T14" i="10"/>
  <c r="S14" i="10"/>
  <c r="R14" i="10"/>
  <c r="Q14" i="10"/>
  <c r="P14" i="10"/>
  <c r="O14" i="10"/>
  <c r="M14" i="10"/>
  <c r="X15" i="10" s="1"/>
  <c r="V13" i="10"/>
  <c r="U13" i="10"/>
  <c r="T13" i="10"/>
  <c r="S13" i="10"/>
  <c r="R13" i="10"/>
  <c r="Q13" i="10"/>
  <c r="P13" i="10"/>
  <c r="M13" i="10"/>
  <c r="V15" i="10" s="1"/>
  <c r="W12" i="10"/>
  <c r="V12" i="10"/>
  <c r="U12" i="10"/>
  <c r="T12" i="10"/>
  <c r="S12" i="10"/>
  <c r="R12" i="10"/>
  <c r="Q12" i="10"/>
  <c r="M12" i="10"/>
  <c r="X11" i="10"/>
  <c r="W11" i="10"/>
  <c r="V11" i="10"/>
  <c r="U11" i="10"/>
  <c r="T11" i="10"/>
  <c r="S11" i="10"/>
  <c r="R11" i="10"/>
  <c r="M11" i="10"/>
  <c r="Q11" i="10" s="1"/>
  <c r="X10" i="10"/>
  <c r="W10" i="10"/>
  <c r="V10" i="10"/>
  <c r="U10" i="10"/>
  <c r="T10" i="10"/>
  <c r="S10" i="10"/>
  <c r="M10" i="10"/>
  <c r="O13" i="10" s="1"/>
  <c r="O11" i="9"/>
  <c r="P11" i="9"/>
  <c r="Q11" i="9"/>
  <c r="R11" i="9"/>
  <c r="S11" i="9"/>
  <c r="T11" i="9"/>
  <c r="U11" i="9"/>
  <c r="V11" i="9"/>
  <c r="W11" i="9"/>
  <c r="X11" i="9"/>
  <c r="O12" i="9"/>
  <c r="P12" i="9"/>
  <c r="Q12" i="9"/>
  <c r="R12" i="9"/>
  <c r="S12" i="9"/>
  <c r="T12" i="9"/>
  <c r="U12" i="9"/>
  <c r="V12" i="9"/>
  <c r="W12" i="9"/>
  <c r="X12" i="9"/>
  <c r="O13" i="9"/>
  <c r="P13" i="9"/>
  <c r="Q13" i="9"/>
  <c r="R13" i="9"/>
  <c r="S13" i="9"/>
  <c r="T13" i="9"/>
  <c r="U13" i="9"/>
  <c r="V13" i="9"/>
  <c r="W13" i="9"/>
  <c r="X13" i="9"/>
  <c r="O14" i="9"/>
  <c r="P14" i="9"/>
  <c r="Q14" i="9"/>
  <c r="R14" i="9"/>
  <c r="S14" i="9"/>
  <c r="T14" i="9"/>
  <c r="U14" i="9"/>
  <c r="V14" i="9"/>
  <c r="W14" i="9"/>
  <c r="X14" i="9"/>
  <c r="O15" i="9"/>
  <c r="P15" i="9"/>
  <c r="Q15" i="9"/>
  <c r="R15" i="9"/>
  <c r="S15" i="9"/>
  <c r="T15" i="9"/>
  <c r="U15" i="9"/>
  <c r="V15" i="9"/>
  <c r="W15" i="9"/>
  <c r="X15" i="9"/>
  <c r="X10" i="9"/>
  <c r="V10" i="9"/>
  <c r="T10" i="9"/>
  <c r="R10" i="9"/>
  <c r="P10" i="9"/>
  <c r="W10" i="9"/>
  <c r="U10" i="9"/>
  <c r="S10" i="9"/>
  <c r="Q10" i="9"/>
  <c r="O10" i="9"/>
  <c r="M14" i="9"/>
  <c r="M13" i="9"/>
  <c r="M12" i="9"/>
  <c r="M11" i="9"/>
  <c r="M10" i="9"/>
  <c r="M22" i="8"/>
  <c r="X21" i="8"/>
  <c r="W21" i="8"/>
  <c r="V21" i="8"/>
  <c r="U21" i="8"/>
  <c r="T21" i="8"/>
  <c r="S21" i="8"/>
  <c r="R21" i="8"/>
  <c r="Q21" i="8"/>
  <c r="P21" i="8"/>
  <c r="M21" i="8"/>
  <c r="X20" i="8"/>
  <c r="W20" i="8"/>
  <c r="V20" i="8"/>
  <c r="U20" i="8"/>
  <c r="T20" i="8"/>
  <c r="S20" i="8"/>
  <c r="R20" i="8"/>
  <c r="Q20" i="8"/>
  <c r="M20" i="8"/>
  <c r="X19" i="8"/>
  <c r="W19" i="8"/>
  <c r="V19" i="8"/>
  <c r="U19" i="8"/>
  <c r="T19" i="8"/>
  <c r="S19" i="8"/>
  <c r="R19" i="8"/>
  <c r="M19" i="8"/>
  <c r="Q19" i="8" s="1"/>
  <c r="X18" i="8"/>
  <c r="U18" i="8"/>
  <c r="T18" i="8"/>
  <c r="S18" i="8"/>
  <c r="M18" i="8"/>
  <c r="O21" i="8" s="1"/>
  <c r="W17" i="8"/>
  <c r="V17" i="8"/>
  <c r="U17" i="8"/>
  <c r="T17" i="8"/>
  <c r="M17" i="8"/>
  <c r="W13" i="8" s="1"/>
  <c r="X16" i="8"/>
  <c r="W16" i="8"/>
  <c r="V16" i="8"/>
  <c r="U16" i="8"/>
  <c r="M16" i="8"/>
  <c r="U15" i="8" s="1"/>
  <c r="X15" i="8"/>
  <c r="W15" i="8"/>
  <c r="V15" i="8"/>
  <c r="M15" i="8"/>
  <c r="S17" i="8" s="1"/>
  <c r="X14" i="8"/>
  <c r="W14" i="8"/>
  <c r="M14" i="8"/>
  <c r="R18" i="8" s="1"/>
  <c r="X13" i="8"/>
  <c r="M13" i="8"/>
  <c r="P18" i="8" s="1"/>
  <c r="O20" i="7"/>
  <c r="P20" i="7"/>
  <c r="Q20" i="7"/>
  <c r="R20" i="7"/>
  <c r="S20" i="7"/>
  <c r="T20" i="7"/>
  <c r="U20" i="7"/>
  <c r="V20" i="7"/>
  <c r="W20" i="7"/>
  <c r="X20" i="7"/>
  <c r="O21" i="7"/>
  <c r="P21" i="7"/>
  <c r="Q21" i="7"/>
  <c r="R21" i="7"/>
  <c r="S21" i="7"/>
  <c r="T21" i="7"/>
  <c r="U21" i="7"/>
  <c r="V21" i="7"/>
  <c r="W21" i="7"/>
  <c r="X21" i="7"/>
  <c r="X19" i="7"/>
  <c r="V19" i="7"/>
  <c r="T19" i="7"/>
  <c r="R19" i="7"/>
  <c r="P19" i="7"/>
  <c r="W19" i="7"/>
  <c r="U19" i="7"/>
  <c r="S19" i="7"/>
  <c r="Q19" i="7"/>
  <c r="O19" i="7"/>
  <c r="O14" i="7"/>
  <c r="P14" i="7"/>
  <c r="Q14" i="7"/>
  <c r="R14" i="7"/>
  <c r="S14" i="7"/>
  <c r="T14" i="7"/>
  <c r="U14" i="7"/>
  <c r="V14" i="7"/>
  <c r="W14" i="7"/>
  <c r="X14" i="7"/>
  <c r="O15" i="7"/>
  <c r="P15" i="7"/>
  <c r="Q15" i="7"/>
  <c r="R15" i="7"/>
  <c r="S15" i="7"/>
  <c r="T15" i="7"/>
  <c r="U15" i="7"/>
  <c r="V15" i="7"/>
  <c r="W15" i="7"/>
  <c r="X15" i="7"/>
  <c r="O16" i="7"/>
  <c r="P16" i="7"/>
  <c r="Q16" i="7"/>
  <c r="R16" i="7"/>
  <c r="S16" i="7"/>
  <c r="T16" i="7"/>
  <c r="U16" i="7"/>
  <c r="V16" i="7"/>
  <c r="W16" i="7"/>
  <c r="X16" i="7"/>
  <c r="O17" i="7"/>
  <c r="P17" i="7"/>
  <c r="Q17" i="7"/>
  <c r="R17" i="7"/>
  <c r="S17" i="7"/>
  <c r="T17" i="7"/>
  <c r="U17" i="7"/>
  <c r="V17" i="7"/>
  <c r="W17" i="7"/>
  <c r="X17" i="7"/>
  <c r="O18" i="7"/>
  <c r="P18" i="7"/>
  <c r="Q18" i="7"/>
  <c r="R18" i="7"/>
  <c r="S18" i="7"/>
  <c r="T18" i="7"/>
  <c r="U18" i="7"/>
  <c r="V18" i="7"/>
  <c r="W18" i="7"/>
  <c r="X18" i="7"/>
  <c r="X13" i="7"/>
  <c r="V13" i="7"/>
  <c r="T13" i="7"/>
  <c r="R13" i="7"/>
  <c r="P13" i="7"/>
  <c r="W13" i="7"/>
  <c r="U13" i="7"/>
  <c r="S13" i="7"/>
  <c r="Q13" i="7"/>
  <c r="O13" i="7"/>
  <c r="M22" i="7"/>
  <c r="M21" i="7"/>
  <c r="M20" i="7"/>
  <c r="M19" i="7"/>
  <c r="M18" i="7"/>
  <c r="M17" i="7"/>
  <c r="M16" i="7"/>
  <c r="M15" i="7"/>
  <c r="M14" i="7"/>
  <c r="M13" i="7"/>
  <c r="K29" i="1" l="1"/>
  <c r="M27" i="1"/>
  <c r="O27" i="1"/>
  <c r="L33" i="1"/>
  <c r="K26" i="1"/>
  <c r="P27" i="1"/>
  <c r="O29" i="1"/>
  <c r="N31" i="1"/>
  <c r="M33" i="1"/>
  <c r="M35" i="1"/>
  <c r="L35" i="1"/>
  <c r="L26" i="1"/>
  <c r="K28" i="1"/>
  <c r="P29" i="1"/>
  <c r="O31" i="1"/>
  <c r="N33" i="1"/>
  <c r="M29" i="1"/>
  <c r="M31" i="1"/>
  <c r="M26" i="1"/>
  <c r="L28" i="1"/>
  <c r="K30" i="1"/>
  <c r="P31" i="1"/>
  <c r="O33" i="1"/>
  <c r="L27" i="1"/>
  <c r="K35" i="1"/>
  <c r="N29" i="1"/>
  <c r="N26" i="1"/>
  <c r="M28" i="1"/>
  <c r="L30" i="1"/>
  <c r="K32" i="1"/>
  <c r="P33" i="1"/>
  <c r="K31" i="1"/>
  <c r="K33" i="1"/>
  <c r="O26" i="1"/>
  <c r="N28" i="1"/>
  <c r="M30" i="1"/>
  <c r="L32" i="1"/>
  <c r="K34" i="1"/>
  <c r="P32" i="1"/>
  <c r="L31" i="1"/>
  <c r="M34" i="1"/>
  <c r="P26" i="1"/>
  <c r="O28" i="1"/>
  <c r="N30" i="1"/>
  <c r="M32" i="1"/>
  <c r="K27" i="1"/>
  <c r="P28" i="1"/>
  <c r="O30" i="1"/>
  <c r="O32" i="1"/>
  <c r="O34" i="1"/>
  <c r="N34" i="1"/>
  <c r="N35" i="1"/>
  <c r="O35" i="1"/>
  <c r="N27" i="1"/>
  <c r="L29" i="1"/>
  <c r="P30" i="1"/>
  <c r="N32" i="1"/>
  <c r="L34" i="1"/>
  <c r="P10" i="10"/>
  <c r="O11" i="10"/>
  <c r="X12" i="10"/>
  <c r="W13" i="10"/>
  <c r="V14" i="10"/>
  <c r="O10" i="10"/>
  <c r="Q10" i="10"/>
  <c r="P11" i="10"/>
  <c r="O12" i="10"/>
  <c r="X13" i="10"/>
  <c r="W14" i="10"/>
  <c r="W15" i="10"/>
  <c r="R10" i="10"/>
  <c r="P12" i="10"/>
  <c r="X14" i="10"/>
  <c r="O15" i="8"/>
  <c r="O13" i="8"/>
  <c r="O14" i="8"/>
  <c r="P14" i="8"/>
  <c r="V18" i="8"/>
  <c r="Q14" i="8"/>
  <c r="O16" i="8"/>
  <c r="X17" i="8"/>
  <c r="Q15" i="8"/>
  <c r="S14" i="8"/>
  <c r="Q16" i="8"/>
  <c r="P17" i="8"/>
  <c r="O18" i="8"/>
  <c r="Q17" i="8"/>
  <c r="O20" i="8"/>
  <c r="P13" i="8"/>
  <c r="Q13" i="8"/>
  <c r="R13" i="8"/>
  <c r="P15" i="8"/>
  <c r="W18" i="8"/>
  <c r="S13" i="8"/>
  <c r="R14" i="8"/>
  <c r="P16" i="8"/>
  <c r="O17" i="8"/>
  <c r="T13" i="8"/>
  <c r="R15" i="8"/>
  <c r="U13" i="8"/>
  <c r="T14" i="8"/>
  <c r="S15" i="8"/>
  <c r="R16" i="8"/>
  <c r="O19" i="8"/>
  <c r="V13" i="8"/>
  <c r="U14" i="8"/>
  <c r="T15" i="8"/>
  <c r="S16" i="8"/>
  <c r="R17" i="8"/>
  <c r="Q18" i="8"/>
  <c r="P19" i="8"/>
  <c r="V14" i="8"/>
  <c r="T16" i="8"/>
  <c r="P20" i="8"/>
  <c r="R9" i="7"/>
  <c r="R10" i="7"/>
  <c r="R8" i="7"/>
  <c r="Q9" i="7"/>
  <c r="Q10" i="7"/>
  <c r="S8" i="8"/>
  <c r="T8" i="8"/>
  <c r="S9" i="8"/>
  <c r="T9" i="8"/>
  <c r="S10" i="8"/>
  <c r="T10" i="8"/>
  <c r="M11" i="7"/>
  <c r="X10" i="7" s="1"/>
  <c r="V10" i="7"/>
  <c r="U10" i="7"/>
  <c r="T10" i="7"/>
  <c r="S10" i="7"/>
  <c r="M10" i="7"/>
  <c r="W9" i="7"/>
  <c r="V9" i="7"/>
  <c r="U9" i="7"/>
  <c r="T9" i="7"/>
  <c r="S9" i="7"/>
  <c r="M9" i="7"/>
  <c r="X8" i="7"/>
  <c r="W8" i="7"/>
  <c r="V8" i="7"/>
  <c r="U8" i="7"/>
  <c r="T8" i="7"/>
  <c r="S8" i="7"/>
  <c r="M8" i="7"/>
  <c r="W7" i="7"/>
  <c r="U7" i="7"/>
  <c r="O7" i="7"/>
  <c r="M7" i="7"/>
  <c r="O10" i="7" s="1"/>
  <c r="X6" i="7"/>
  <c r="V6" i="7"/>
  <c r="U6" i="7"/>
  <c r="P6" i="7"/>
  <c r="O6" i="7"/>
  <c r="M6" i="7"/>
  <c r="W2" i="7" s="1"/>
  <c r="W5" i="7"/>
  <c r="V5" i="7"/>
  <c r="P5" i="7"/>
  <c r="O5" i="7"/>
  <c r="M5" i="7"/>
  <c r="U4" i="7" s="1"/>
  <c r="X4" i="7"/>
  <c r="W4" i="7"/>
  <c r="P4" i="7"/>
  <c r="O4" i="7"/>
  <c r="M4" i="7"/>
  <c r="S6" i="7" s="1"/>
  <c r="X3" i="7"/>
  <c r="P3" i="7"/>
  <c r="O3" i="7"/>
  <c r="M3" i="7"/>
  <c r="R7" i="7" s="1"/>
  <c r="P2" i="7"/>
  <c r="O2" i="7"/>
  <c r="M2" i="7"/>
  <c r="P7" i="7" s="1"/>
  <c r="O9" i="8"/>
  <c r="P9" i="8"/>
  <c r="Q9" i="8"/>
  <c r="R9" i="8"/>
  <c r="U9" i="8"/>
  <c r="V9" i="8"/>
  <c r="W9" i="8"/>
  <c r="X9" i="8"/>
  <c r="O10" i="8"/>
  <c r="P10" i="8"/>
  <c r="Q10" i="8"/>
  <c r="R10" i="8"/>
  <c r="U10" i="8"/>
  <c r="V10" i="8"/>
  <c r="W10" i="8"/>
  <c r="X10" i="8"/>
  <c r="O3" i="8"/>
  <c r="P3" i="8"/>
  <c r="Q3" i="8"/>
  <c r="R3" i="8"/>
  <c r="S3" i="8"/>
  <c r="T3" i="8"/>
  <c r="U3" i="8"/>
  <c r="V3" i="8"/>
  <c r="W3" i="8"/>
  <c r="X3" i="8"/>
  <c r="O4" i="8"/>
  <c r="P4" i="8"/>
  <c r="Q4" i="8"/>
  <c r="R4" i="8"/>
  <c r="S4" i="8"/>
  <c r="T4" i="8"/>
  <c r="U4" i="8"/>
  <c r="V4" i="8"/>
  <c r="W4" i="8"/>
  <c r="X4" i="8"/>
  <c r="O5" i="8"/>
  <c r="P5" i="8"/>
  <c r="Q5" i="8"/>
  <c r="R5" i="8"/>
  <c r="S5" i="8"/>
  <c r="T5" i="8"/>
  <c r="U5" i="8"/>
  <c r="V5" i="8"/>
  <c r="W5" i="8"/>
  <c r="X5" i="8"/>
  <c r="O6" i="8"/>
  <c r="P6" i="8"/>
  <c r="Q6" i="8"/>
  <c r="R6" i="8"/>
  <c r="S6" i="8"/>
  <c r="T6" i="8"/>
  <c r="U6" i="8"/>
  <c r="V6" i="8"/>
  <c r="W6" i="8"/>
  <c r="X6" i="8"/>
  <c r="O7" i="8"/>
  <c r="P7" i="8"/>
  <c r="Q7" i="8"/>
  <c r="R7" i="8"/>
  <c r="S7" i="8"/>
  <c r="T7" i="8"/>
  <c r="U7" i="8"/>
  <c r="V7" i="8"/>
  <c r="W7" i="8"/>
  <c r="X7" i="8"/>
  <c r="X8" i="8"/>
  <c r="V8" i="8"/>
  <c r="R8" i="8"/>
  <c r="P8" i="8"/>
  <c r="W8" i="8"/>
  <c r="U8" i="8"/>
  <c r="Q8" i="8"/>
  <c r="O8" i="8"/>
  <c r="X2" i="8"/>
  <c r="V2" i="8"/>
  <c r="T2" i="8"/>
  <c r="R2" i="8"/>
  <c r="P2" i="8"/>
  <c r="W2" i="8"/>
  <c r="U2" i="8"/>
  <c r="S2" i="8"/>
  <c r="Q2" i="8"/>
  <c r="O2" i="8"/>
  <c r="M11" i="8"/>
  <c r="M10" i="8"/>
  <c r="M9" i="8"/>
  <c r="M8" i="8"/>
  <c r="M7" i="8"/>
  <c r="M6" i="8"/>
  <c r="M5" i="8"/>
  <c r="M4" i="8"/>
  <c r="M3" i="8"/>
  <c r="M2" i="8"/>
  <c r="W7" i="9"/>
  <c r="U7" i="9"/>
  <c r="T7" i="9"/>
  <c r="S7" i="9"/>
  <c r="R7" i="9"/>
  <c r="Q7" i="9"/>
  <c r="P7" i="9"/>
  <c r="W6" i="9"/>
  <c r="U6" i="9"/>
  <c r="T6" i="9"/>
  <c r="S6" i="9"/>
  <c r="R6" i="9"/>
  <c r="Q6" i="9"/>
  <c r="P6" i="9"/>
  <c r="M6" i="9"/>
  <c r="X7" i="9" s="1"/>
  <c r="X5" i="9"/>
  <c r="W5" i="9"/>
  <c r="V5" i="9"/>
  <c r="U5" i="9"/>
  <c r="T5" i="9"/>
  <c r="S5" i="9"/>
  <c r="R5" i="9"/>
  <c r="Q5" i="9"/>
  <c r="M5" i="9"/>
  <c r="V7" i="9" s="1"/>
  <c r="X4" i="9"/>
  <c r="W4" i="9"/>
  <c r="V4" i="9"/>
  <c r="U4" i="9"/>
  <c r="T4" i="9"/>
  <c r="S4" i="9"/>
  <c r="R4" i="9"/>
  <c r="Q4" i="9"/>
  <c r="M4" i="9"/>
  <c r="X3" i="9"/>
  <c r="W3" i="9"/>
  <c r="V3" i="9"/>
  <c r="U3" i="9"/>
  <c r="T3" i="9"/>
  <c r="S3" i="9"/>
  <c r="R3" i="9"/>
  <c r="M3" i="9"/>
  <c r="Q3" i="9" s="1"/>
  <c r="X2" i="9"/>
  <c r="W2" i="9"/>
  <c r="V2" i="9"/>
  <c r="U2" i="9"/>
  <c r="T2" i="9"/>
  <c r="S2" i="9"/>
  <c r="M2" i="9"/>
  <c r="O5" i="9" s="1"/>
  <c r="O3" i="10"/>
  <c r="P3" i="10"/>
  <c r="Q3" i="10"/>
  <c r="R3" i="10"/>
  <c r="S3" i="10"/>
  <c r="T3" i="10"/>
  <c r="U3" i="10"/>
  <c r="V3" i="10"/>
  <c r="W3" i="10"/>
  <c r="X3" i="10"/>
  <c r="O4" i="10"/>
  <c r="P4" i="10"/>
  <c r="Q4" i="10"/>
  <c r="R4" i="10"/>
  <c r="S4" i="10"/>
  <c r="T4" i="10"/>
  <c r="U4" i="10"/>
  <c r="V4" i="10"/>
  <c r="W4" i="10"/>
  <c r="X4" i="10"/>
  <c r="O5" i="10"/>
  <c r="P5" i="10"/>
  <c r="Q5" i="10"/>
  <c r="R5" i="10"/>
  <c r="S5" i="10"/>
  <c r="T5" i="10"/>
  <c r="U5" i="10"/>
  <c r="V5" i="10"/>
  <c r="W5" i="10"/>
  <c r="X5" i="10"/>
  <c r="O6" i="10"/>
  <c r="P6" i="10"/>
  <c r="Q6" i="10"/>
  <c r="R6" i="10"/>
  <c r="S6" i="10"/>
  <c r="T6" i="10"/>
  <c r="U6" i="10"/>
  <c r="V6" i="10"/>
  <c r="W6" i="10"/>
  <c r="X6" i="10"/>
  <c r="O7" i="10"/>
  <c r="P7" i="10"/>
  <c r="Q7" i="10"/>
  <c r="R7" i="10"/>
  <c r="S7" i="10"/>
  <c r="T7" i="10"/>
  <c r="U7" i="10"/>
  <c r="V7" i="10"/>
  <c r="W7" i="10"/>
  <c r="X7" i="10"/>
  <c r="X2" i="10"/>
  <c r="V2" i="10"/>
  <c r="T2" i="10"/>
  <c r="R2" i="10"/>
  <c r="P2" i="10"/>
  <c r="W2" i="10"/>
  <c r="U2" i="10"/>
  <c r="S2" i="10"/>
  <c r="Q2" i="10"/>
  <c r="O2" i="10"/>
  <c r="M6" i="10"/>
  <c r="M5" i="10"/>
  <c r="M4" i="10"/>
  <c r="M3" i="10"/>
  <c r="M2" i="10"/>
  <c r="K26" i="2"/>
  <c r="L26" i="2"/>
  <c r="M26" i="2"/>
  <c r="N26" i="2"/>
  <c r="O26" i="2"/>
  <c r="P26" i="2"/>
  <c r="K27" i="2"/>
  <c r="L27" i="2"/>
  <c r="M27" i="2"/>
  <c r="N27" i="2"/>
  <c r="O27" i="2"/>
  <c r="P27" i="2"/>
  <c r="L28" i="2"/>
  <c r="M28" i="2"/>
  <c r="N28" i="2"/>
  <c r="O28" i="2"/>
  <c r="P28" i="2"/>
  <c r="L29" i="2"/>
  <c r="M29" i="2"/>
  <c r="N29" i="2"/>
  <c r="O29" i="2"/>
  <c r="P29" i="2"/>
  <c r="L30" i="2"/>
  <c r="M30" i="2"/>
  <c r="N30" i="2"/>
  <c r="O30" i="2"/>
  <c r="P30" i="2"/>
  <c r="L31" i="2"/>
  <c r="M31" i="2"/>
  <c r="N31" i="2"/>
  <c r="O31" i="2"/>
  <c r="P31" i="2"/>
  <c r="L32" i="2"/>
  <c r="M32" i="2"/>
  <c r="N32" i="2"/>
  <c r="O32" i="2"/>
  <c r="P32" i="2"/>
  <c r="L33" i="2"/>
  <c r="M33" i="2"/>
  <c r="N33" i="2"/>
  <c r="O33" i="2"/>
  <c r="P33" i="2"/>
  <c r="L34" i="2"/>
  <c r="M34" i="2"/>
  <c r="N34" i="2"/>
  <c r="O34" i="2"/>
  <c r="P34" i="2"/>
  <c r="L35" i="2"/>
  <c r="M35" i="2"/>
  <c r="N35" i="2"/>
  <c r="O35" i="2"/>
  <c r="P35" i="2"/>
  <c r="K28" i="2"/>
  <c r="K29" i="2"/>
  <c r="K30" i="2"/>
  <c r="K31" i="2"/>
  <c r="K32" i="2"/>
  <c r="K33" i="2"/>
  <c r="K34" i="2"/>
  <c r="K35" i="2"/>
  <c r="I26" i="2"/>
  <c r="L23" i="1"/>
  <c r="M23" i="1"/>
  <c r="O23" i="1"/>
  <c r="K15" i="1"/>
  <c r="L15" i="1"/>
  <c r="M15" i="1"/>
  <c r="P15" i="1"/>
  <c r="K16" i="1"/>
  <c r="M16" i="1"/>
  <c r="O16" i="1"/>
  <c r="P16" i="1"/>
  <c r="K17" i="1"/>
  <c r="N17" i="1"/>
  <c r="O17" i="1"/>
  <c r="K18" i="1"/>
  <c r="M18" i="1"/>
  <c r="N18" i="1"/>
  <c r="O18" i="1"/>
  <c r="L19" i="1"/>
  <c r="M19" i="1"/>
  <c r="N19" i="1"/>
  <c r="O19" i="1"/>
  <c r="P19" i="1"/>
  <c r="K20" i="1"/>
  <c r="L20" i="1"/>
  <c r="M20" i="1"/>
  <c r="P20" i="1"/>
  <c r="K21" i="1"/>
  <c r="L21" i="1"/>
  <c r="M21" i="1"/>
  <c r="N21" i="1"/>
  <c r="O21" i="1"/>
  <c r="P21" i="1"/>
  <c r="K22" i="1"/>
  <c r="N22" i="1"/>
  <c r="O22" i="1"/>
  <c r="P22" i="1"/>
  <c r="L14" i="1"/>
  <c r="M14" i="1"/>
  <c r="N14" i="1"/>
  <c r="O14" i="1"/>
  <c r="P14" i="1"/>
  <c r="I14" i="1"/>
  <c r="N15" i="1" s="1"/>
  <c r="L18" i="1" l="1"/>
  <c r="N16" i="1"/>
  <c r="P23" i="1"/>
  <c r="P17" i="1"/>
  <c r="L16" i="1"/>
  <c r="N23" i="1"/>
  <c r="M22" i="1"/>
  <c r="O20" i="1"/>
  <c r="K19" i="1"/>
  <c r="M17" i="1"/>
  <c r="O15" i="1"/>
  <c r="K23" i="1"/>
  <c r="K14" i="1"/>
  <c r="L22" i="1"/>
  <c r="N20" i="1"/>
  <c r="P18" i="1"/>
  <c r="L17" i="1"/>
  <c r="S2" i="7"/>
  <c r="Q5" i="7"/>
  <c r="X2" i="7"/>
  <c r="W3" i="7"/>
  <c r="V4" i="7"/>
  <c r="U5" i="7"/>
  <c r="T6" i="7"/>
  <c r="S7" i="7"/>
  <c r="P10" i="7"/>
  <c r="T7" i="7"/>
  <c r="Q2" i="7"/>
  <c r="X5" i="7"/>
  <c r="W6" i="7"/>
  <c r="V7" i="7"/>
  <c r="R2" i="7"/>
  <c r="Q3" i="7"/>
  <c r="Q4" i="7"/>
  <c r="X7" i="7"/>
  <c r="S3" i="7"/>
  <c r="U2" i="7"/>
  <c r="T3" i="7"/>
  <c r="S4" i="7"/>
  <c r="R5" i="7"/>
  <c r="Q6" i="7"/>
  <c r="O8" i="7"/>
  <c r="X9" i="7"/>
  <c r="W10" i="7"/>
  <c r="R3" i="7"/>
  <c r="R4" i="7"/>
  <c r="V2" i="7"/>
  <c r="U3" i="7"/>
  <c r="T4" i="7"/>
  <c r="S5" i="7"/>
  <c r="R6" i="7"/>
  <c r="Q7" i="7"/>
  <c r="P8" i="7"/>
  <c r="O9" i="7"/>
  <c r="T2" i="7"/>
  <c r="V3" i="7"/>
  <c r="T5" i="7"/>
  <c r="P9" i="7"/>
  <c r="P5" i="9"/>
  <c r="O6" i="9"/>
  <c r="O7" i="9"/>
  <c r="O2" i="9"/>
  <c r="P2" i="9"/>
  <c r="V6" i="9"/>
  <c r="O3" i="9"/>
  <c r="Q2" i="9"/>
  <c r="P3" i="9"/>
  <c r="O4" i="9"/>
  <c r="R2" i="9"/>
  <c r="P4" i="9"/>
  <c r="X6" i="9"/>
  <c r="N3" i="1" l="1"/>
  <c r="O3" i="1"/>
  <c r="P3" i="1"/>
  <c r="N5" i="1"/>
  <c r="O5" i="1"/>
  <c r="P5" i="1"/>
  <c r="N7" i="1"/>
  <c r="O7" i="1"/>
  <c r="P7" i="1"/>
  <c r="M8" i="1"/>
  <c r="N9" i="1"/>
  <c r="O9" i="1"/>
  <c r="P9" i="1"/>
  <c r="M10" i="1"/>
  <c r="N11" i="1"/>
  <c r="O11" i="1"/>
  <c r="P11" i="1"/>
  <c r="K4" i="1"/>
  <c r="K10" i="1"/>
  <c r="K11" i="1"/>
  <c r="K2" i="1"/>
  <c r="I2" i="1"/>
  <c r="L2" i="1" s="1"/>
  <c r="M14" i="2"/>
  <c r="N14" i="2"/>
  <c r="O14" i="2"/>
  <c r="P14" i="2"/>
  <c r="L15" i="2"/>
  <c r="M15" i="2"/>
  <c r="N15" i="2"/>
  <c r="O15" i="2"/>
  <c r="M16" i="2"/>
  <c r="N16" i="2"/>
  <c r="O16" i="2"/>
  <c r="P16" i="2"/>
  <c r="L17" i="2"/>
  <c r="M17" i="2"/>
  <c r="N17" i="2"/>
  <c r="O17" i="2"/>
  <c r="M18" i="2"/>
  <c r="N18" i="2"/>
  <c r="O18" i="2"/>
  <c r="P18" i="2"/>
  <c r="L19" i="2"/>
  <c r="M19" i="2"/>
  <c r="N19" i="2"/>
  <c r="O19" i="2"/>
  <c r="M20" i="2"/>
  <c r="N20" i="2"/>
  <c r="O20" i="2"/>
  <c r="P20" i="2"/>
  <c r="L21" i="2"/>
  <c r="M21" i="2"/>
  <c r="N21" i="2"/>
  <c r="O21" i="2"/>
  <c r="M22" i="2"/>
  <c r="N22" i="2"/>
  <c r="O22" i="2"/>
  <c r="P22" i="2"/>
  <c r="L23" i="2"/>
  <c r="M23" i="2"/>
  <c r="N23" i="2"/>
  <c r="O23" i="2"/>
  <c r="K16" i="2"/>
  <c r="K17" i="2"/>
  <c r="K18" i="2"/>
  <c r="K19" i="2"/>
  <c r="K20" i="2"/>
  <c r="K21" i="2"/>
  <c r="K22" i="2"/>
  <c r="K23" i="2"/>
  <c r="I14" i="2"/>
  <c r="P15" i="2" s="1"/>
  <c r="M5" i="2"/>
  <c r="N5" i="2"/>
  <c r="O5" i="2"/>
  <c r="M9" i="2"/>
  <c r="N9" i="2"/>
  <c r="O9" i="2"/>
  <c r="K10" i="2"/>
  <c r="K11" i="2"/>
  <c r="I2" i="2"/>
  <c r="K7" i="2" s="1"/>
  <c r="K9" i="1" l="1"/>
  <c r="M9" i="1"/>
  <c r="M5" i="1"/>
  <c r="K8" i="1"/>
  <c r="L9" i="1"/>
  <c r="L3" i="1"/>
  <c r="P10" i="1"/>
  <c r="P2" i="1"/>
  <c r="K6" i="1"/>
  <c r="O10" i="1"/>
  <c r="O8" i="1"/>
  <c r="O6" i="1"/>
  <c r="O4" i="1"/>
  <c r="O2" i="1"/>
  <c r="M11" i="1"/>
  <c r="M7" i="1"/>
  <c r="M3" i="1"/>
  <c r="L11" i="1"/>
  <c r="L7" i="1"/>
  <c r="L5" i="1"/>
  <c r="K7" i="1"/>
  <c r="P8" i="1"/>
  <c r="P6" i="1"/>
  <c r="P4" i="1"/>
  <c r="K5" i="1"/>
  <c r="N10" i="1"/>
  <c r="N8" i="1"/>
  <c r="N6" i="1"/>
  <c r="N4" i="1"/>
  <c r="N2" i="1"/>
  <c r="M6" i="1"/>
  <c r="M4" i="1"/>
  <c r="M2" i="1"/>
  <c r="K3" i="1"/>
  <c r="L10" i="1"/>
  <c r="L8" i="1"/>
  <c r="L6" i="1"/>
  <c r="L4" i="1"/>
  <c r="K15" i="2"/>
  <c r="L22" i="2"/>
  <c r="L20" i="2"/>
  <c r="L18" i="2"/>
  <c r="L16" i="2"/>
  <c r="L14" i="2"/>
  <c r="K2" i="2"/>
  <c r="K14" i="2"/>
  <c r="P23" i="2"/>
  <c r="P21" i="2"/>
  <c r="P19" i="2"/>
  <c r="P17" i="2"/>
  <c r="M11" i="2"/>
  <c r="K9" i="2"/>
  <c r="L9" i="2"/>
  <c r="L5" i="2"/>
  <c r="K8" i="2"/>
  <c r="P8" i="2"/>
  <c r="P4" i="2"/>
  <c r="O11" i="2"/>
  <c r="O7" i="2"/>
  <c r="O3" i="2"/>
  <c r="N11" i="2"/>
  <c r="N7" i="2"/>
  <c r="N3" i="2"/>
  <c r="M7" i="2"/>
  <c r="M3" i="2"/>
  <c r="L11" i="2"/>
  <c r="L7" i="2"/>
  <c r="L3" i="2"/>
  <c r="P10" i="2"/>
  <c r="P6" i="2"/>
  <c r="P2" i="2"/>
  <c r="K6" i="2"/>
  <c r="O10" i="2"/>
  <c r="O8" i="2"/>
  <c r="O6" i="2"/>
  <c r="O4" i="2"/>
  <c r="O2" i="2"/>
  <c r="K5" i="2"/>
  <c r="N10" i="2"/>
  <c r="N8" i="2"/>
  <c r="N6" i="2"/>
  <c r="N4" i="2"/>
  <c r="N2" i="2"/>
  <c r="K4" i="2"/>
  <c r="M10" i="2"/>
  <c r="M8" i="2"/>
  <c r="M6" i="2"/>
  <c r="M4" i="2"/>
  <c r="M2" i="2"/>
  <c r="K3" i="2"/>
  <c r="L10" i="2"/>
  <c r="L8" i="2"/>
  <c r="L6" i="2"/>
  <c r="L4" i="2"/>
  <c r="L2" i="2"/>
  <c r="P11" i="2"/>
  <c r="P9" i="2"/>
  <c r="P7" i="2"/>
  <c r="P5" i="2"/>
  <c r="P3" i="2"/>
</calcChain>
</file>

<file path=xl/sharedStrings.xml><?xml version="1.0" encoding="utf-8"?>
<sst xmlns="http://schemas.openxmlformats.org/spreadsheetml/2006/main" count="141" uniqueCount="18">
  <si>
    <t>n=1</t>
  </si>
  <si>
    <t>n=2</t>
  </si>
  <si>
    <t>Media</t>
  </si>
  <si>
    <t>Methanol</t>
  </si>
  <si>
    <t>500nM PFOA</t>
  </si>
  <si>
    <t>2uM PFOA</t>
  </si>
  <si>
    <t>500nM PFHpA</t>
  </si>
  <si>
    <t>2uM PFHpA</t>
  </si>
  <si>
    <t>500nM PFPA</t>
  </si>
  <si>
    <t>2uM PFPA</t>
  </si>
  <si>
    <t>n=3 MO</t>
  </si>
  <si>
    <t>PFOA + PFHpA</t>
  </si>
  <si>
    <t>PFOA + PFPA</t>
  </si>
  <si>
    <t>PFHpA + PFPA</t>
  </si>
  <si>
    <t>3 mix</t>
  </si>
  <si>
    <t>n=3</t>
  </si>
  <si>
    <t>n=4 MO</t>
  </si>
  <si>
    <t>Fig 10G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</si>
</sst>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wrapText="1"/>
    </xf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30127-1B31-2C4B-94EF-A4D3E0D547D6}">
  <dimension ref="A2:P35"/>
  <sheetViews>
    <sheetView workbookViewId="0">
      <selection activeCell="A25" sqref="A25"/>
    </sheetView>
  </sheetViews>
  <sheetFormatPr baseColWidth="10" defaultRowHeight="16" x14ac:dyDescent="0.2"/>
  <cols>
    <col min="9" max="9" width="11.6640625" bestFit="1" customWidth="1"/>
    <col min="11" max="11" width="11.6640625" bestFit="1" customWidth="1"/>
  </cols>
  <sheetData>
    <row r="2" spans="1:16" x14ac:dyDescent="0.2">
      <c r="A2">
        <v>0</v>
      </c>
      <c r="B2" s="1">
        <v>1999063</v>
      </c>
      <c r="C2" s="1">
        <v>2003990</v>
      </c>
      <c r="D2" s="1">
        <v>1985729</v>
      </c>
      <c r="E2" s="1">
        <v>2038373</v>
      </c>
      <c r="F2" s="1">
        <v>2006549</v>
      </c>
      <c r="G2" s="1">
        <v>1969175</v>
      </c>
      <c r="H2" s="1"/>
      <c r="I2" s="1">
        <f>AVERAGE(B2:G2)</f>
        <v>2000479.8333333333</v>
      </c>
      <c r="J2" s="1"/>
      <c r="K2" s="1">
        <f>B2/$I$2</f>
        <v>0.99929175325353192</v>
      </c>
      <c r="L2" s="1">
        <f t="shared" ref="L2:P11" si="0">C2/$I$2</f>
        <v>1.0017546623605886</v>
      </c>
      <c r="M2" s="1">
        <f t="shared" si="0"/>
        <v>0.99262635239428809</v>
      </c>
      <c r="N2" s="1">
        <f t="shared" si="0"/>
        <v>1.0189420388225192</v>
      </c>
      <c r="O2" s="1">
        <f t="shared" si="0"/>
        <v>1.003033855460844</v>
      </c>
      <c r="P2" s="1">
        <f t="shared" si="0"/>
        <v>0.98435133770822825</v>
      </c>
    </row>
    <row r="3" spans="1:16" x14ac:dyDescent="0.2">
      <c r="A3">
        <v>3.2000000000000003E-4</v>
      </c>
      <c r="B3" s="1">
        <v>2044060</v>
      </c>
      <c r="C3" s="1">
        <v>2006288</v>
      </c>
      <c r="D3" s="1">
        <v>1928327</v>
      </c>
      <c r="E3" s="1">
        <v>2027759</v>
      </c>
      <c r="F3" s="1">
        <v>2002296</v>
      </c>
      <c r="G3" s="1">
        <v>2072367</v>
      </c>
      <c r="H3" s="1"/>
      <c r="I3" s="1"/>
      <c r="J3" s="1"/>
      <c r="K3" s="1">
        <f t="shared" ref="K3:K11" si="1">B3/$I$2</f>
        <v>1.0217848567831103</v>
      </c>
      <c r="L3" s="1">
        <f t="shared" si="0"/>
        <v>1.0029033867624593</v>
      </c>
      <c r="M3" s="1">
        <f t="shared" si="0"/>
        <v>0.96393223659090466</v>
      </c>
      <c r="N3" s="1">
        <f t="shared" si="0"/>
        <v>1.0136363117548715</v>
      </c>
      <c r="O3" s="1">
        <f t="shared" si="0"/>
        <v>1.0009078655212638</v>
      </c>
      <c r="P3" s="1">
        <f t="shared" si="0"/>
        <v>1.0359349619370486</v>
      </c>
    </row>
    <row r="4" spans="1:16" x14ac:dyDescent="0.2">
      <c r="A4">
        <v>1.6000000000000001E-3</v>
      </c>
      <c r="B4" s="1">
        <v>2107358</v>
      </c>
      <c r="C4" s="1">
        <v>1961966</v>
      </c>
      <c r="D4" s="1">
        <v>2015383</v>
      </c>
      <c r="E4" s="1">
        <v>2011054</v>
      </c>
      <c r="F4" s="1">
        <v>2132530</v>
      </c>
      <c r="G4" s="1">
        <v>2145612</v>
      </c>
      <c r="H4" s="1"/>
      <c r="I4" s="1"/>
      <c r="J4" s="1"/>
      <c r="K4" s="1">
        <f t="shared" si="1"/>
        <v>1.0534262654818065</v>
      </c>
      <c r="L4" s="1">
        <f t="shared" si="0"/>
        <v>0.98074770228042796</v>
      </c>
      <c r="M4" s="1">
        <f t="shared" si="0"/>
        <v>1.007449796003109</v>
      </c>
      <c r="N4" s="1">
        <f t="shared" si="0"/>
        <v>1.0052858151781752</v>
      </c>
      <c r="O4" s="1">
        <f t="shared" si="0"/>
        <v>1.0660092466149163</v>
      </c>
      <c r="P4" s="1">
        <f t="shared" si="0"/>
        <v>1.0725486776964093</v>
      </c>
    </row>
    <row r="5" spans="1:16" x14ac:dyDescent="0.2">
      <c r="A5">
        <v>8.0000000000000002E-3</v>
      </c>
      <c r="B5" s="1">
        <v>2045618</v>
      </c>
      <c r="C5" s="1">
        <v>1220096</v>
      </c>
      <c r="D5" s="1">
        <v>1913646</v>
      </c>
      <c r="E5" s="1">
        <v>2058250</v>
      </c>
      <c r="F5" s="1">
        <v>2108474</v>
      </c>
      <c r="G5" s="1">
        <v>2045535</v>
      </c>
      <c r="H5" s="1"/>
      <c r="I5" s="1"/>
      <c r="J5" s="1"/>
      <c r="K5" s="1">
        <f t="shared" si="1"/>
        <v>1.0225636699328553</v>
      </c>
      <c r="L5" s="1">
        <f t="shared" si="0"/>
        <v>0.60990167442327792</v>
      </c>
      <c r="M5" s="1">
        <f t="shared" si="0"/>
        <v>0.95659349727677834</v>
      </c>
      <c r="N5" s="1">
        <f t="shared" si="0"/>
        <v>1.0288781549826505</v>
      </c>
      <c r="O5" s="1">
        <f t="shared" si="0"/>
        <v>1.0539841316404173</v>
      </c>
      <c r="P5" s="1">
        <f t="shared" si="0"/>
        <v>1.0225221798870088</v>
      </c>
    </row>
    <row r="6" spans="1:16" x14ac:dyDescent="0.2">
      <c r="A6">
        <v>0.04</v>
      </c>
      <c r="B6" s="1">
        <v>1868842</v>
      </c>
      <c r="C6" s="1">
        <v>1844745</v>
      </c>
      <c r="D6" s="1">
        <v>1947707</v>
      </c>
      <c r="E6" s="1">
        <v>1924270</v>
      </c>
      <c r="F6" s="1">
        <v>1914843</v>
      </c>
      <c r="G6" s="1">
        <v>1887582</v>
      </c>
      <c r="H6" s="1"/>
      <c r="I6" s="1"/>
      <c r="J6" s="1"/>
      <c r="K6" s="1">
        <f t="shared" si="1"/>
        <v>0.93419687060079504</v>
      </c>
      <c r="L6" s="1">
        <f t="shared" si="0"/>
        <v>0.92215126054340801</v>
      </c>
      <c r="M6" s="1">
        <f t="shared" si="0"/>
        <v>0.97361991235602729</v>
      </c>
      <c r="N6" s="1">
        <f t="shared" si="0"/>
        <v>0.96190422314513047</v>
      </c>
      <c r="O6" s="1">
        <f t="shared" si="0"/>
        <v>0.95719185372109483</v>
      </c>
      <c r="P6" s="1">
        <f t="shared" si="0"/>
        <v>0.94356462312083633</v>
      </c>
    </row>
    <row r="7" spans="1:16" x14ac:dyDescent="0.2">
      <c r="A7">
        <v>0.2</v>
      </c>
      <c r="B7" s="1">
        <v>1922417</v>
      </c>
      <c r="C7" s="1">
        <v>1933864</v>
      </c>
      <c r="D7" s="1">
        <v>1767551</v>
      </c>
      <c r="E7" s="1">
        <v>2005570</v>
      </c>
      <c r="F7" s="1">
        <v>1975390</v>
      </c>
      <c r="G7" s="1">
        <v>1702642</v>
      </c>
      <c r="H7" s="1"/>
      <c r="I7" s="1"/>
      <c r="J7" s="1"/>
      <c r="K7" s="1">
        <f t="shared" si="1"/>
        <v>0.96097794537460557</v>
      </c>
      <c r="L7" s="1">
        <f t="shared" si="0"/>
        <v>0.9667000725409296</v>
      </c>
      <c r="M7" s="1">
        <f t="shared" si="0"/>
        <v>0.88356351838588065</v>
      </c>
      <c r="N7" s="1">
        <f t="shared" si="0"/>
        <v>1.0025444728718835</v>
      </c>
      <c r="O7" s="1">
        <f t="shared" si="0"/>
        <v>0.98745809234601134</v>
      </c>
      <c r="P7" s="1">
        <f t="shared" si="0"/>
        <v>0.85111680289370584</v>
      </c>
    </row>
    <row r="8" spans="1:16" x14ac:dyDescent="0.2">
      <c r="A8">
        <v>1</v>
      </c>
      <c r="B8" s="1">
        <v>1262464</v>
      </c>
      <c r="C8" s="1">
        <v>1194922</v>
      </c>
      <c r="D8" s="1">
        <v>1087397</v>
      </c>
      <c r="E8" s="1">
        <v>1106918</v>
      </c>
      <c r="F8" s="1">
        <v>1241655</v>
      </c>
      <c r="G8" s="1">
        <v>1094081</v>
      </c>
      <c r="K8" s="1">
        <f t="shared" si="1"/>
        <v>0.63108059324767007</v>
      </c>
      <c r="L8" s="1">
        <f t="shared" si="0"/>
        <v>0.59731769353002728</v>
      </c>
      <c r="M8" s="1">
        <f t="shared" si="0"/>
        <v>0.54356808895599129</v>
      </c>
      <c r="N8" s="1">
        <f t="shared" si="0"/>
        <v>0.553326247811046</v>
      </c>
      <c r="O8" s="1">
        <f t="shared" si="0"/>
        <v>0.62067858886188887</v>
      </c>
      <c r="P8" s="1">
        <f t="shared" si="0"/>
        <v>0.54690928734681077</v>
      </c>
    </row>
    <row r="9" spans="1:16" x14ac:dyDescent="0.2">
      <c r="A9">
        <v>5</v>
      </c>
      <c r="B9" s="1">
        <v>1141656</v>
      </c>
      <c r="C9" s="1">
        <v>1067299</v>
      </c>
      <c r="D9" s="1">
        <v>1118914</v>
      </c>
      <c r="E9" s="1">
        <v>1051081</v>
      </c>
      <c r="F9" s="1">
        <v>1107530</v>
      </c>
      <c r="G9" s="1">
        <v>1005198</v>
      </c>
      <c r="K9" s="1">
        <f t="shared" si="1"/>
        <v>0.57069108169798266</v>
      </c>
      <c r="L9" s="1">
        <f t="shared" si="0"/>
        <v>0.53352149930029291</v>
      </c>
      <c r="M9" s="1">
        <f t="shared" si="0"/>
        <v>0.55932280913604149</v>
      </c>
      <c r="N9" s="1">
        <f t="shared" si="0"/>
        <v>0.52541444431790074</v>
      </c>
      <c r="O9" s="1">
        <f t="shared" si="0"/>
        <v>0.55363217441415513</v>
      </c>
      <c r="P9" s="1">
        <f t="shared" si="0"/>
        <v>0.50247844704591293</v>
      </c>
    </row>
    <row r="10" spans="1:16" x14ac:dyDescent="0.2">
      <c r="A10">
        <v>25</v>
      </c>
      <c r="B10" s="1">
        <v>996845</v>
      </c>
      <c r="C10" s="1">
        <v>974200</v>
      </c>
      <c r="D10" s="1">
        <v>1036933</v>
      </c>
      <c r="E10" s="1">
        <v>796710</v>
      </c>
      <c r="F10" s="1">
        <v>762267</v>
      </c>
      <c r="G10" s="1">
        <v>864651</v>
      </c>
      <c r="K10" s="1">
        <f t="shared" si="1"/>
        <v>0.49830294881752957</v>
      </c>
      <c r="L10" s="1">
        <f t="shared" si="0"/>
        <v>0.48698316462242103</v>
      </c>
      <c r="M10" s="1">
        <f t="shared" si="0"/>
        <v>0.51834214108131893</v>
      </c>
      <c r="N10" s="1">
        <f t="shared" si="0"/>
        <v>0.39825945092006676</v>
      </c>
      <c r="O10" s="1">
        <f t="shared" si="0"/>
        <v>0.3810420816539099</v>
      </c>
      <c r="P10" s="1">
        <f t="shared" si="0"/>
        <v>0.43222180278581501</v>
      </c>
    </row>
    <row r="11" spans="1:16" x14ac:dyDescent="0.2">
      <c r="A11">
        <v>125</v>
      </c>
      <c r="B11" s="1">
        <v>442055</v>
      </c>
      <c r="C11" s="1">
        <v>384269</v>
      </c>
      <c r="D11" s="1">
        <v>353091</v>
      </c>
      <c r="E11" s="1">
        <v>351044</v>
      </c>
      <c r="F11" s="1">
        <v>322437</v>
      </c>
      <c r="G11" s="1">
        <v>337149</v>
      </c>
      <c r="K11" s="1">
        <f t="shared" si="1"/>
        <v>0.22097448453825122</v>
      </c>
      <c r="L11" s="1">
        <f t="shared" si="0"/>
        <v>0.19208841478781882</v>
      </c>
      <c r="M11" s="1">
        <f t="shared" si="0"/>
        <v>0.17650315395164778</v>
      </c>
      <c r="N11" s="1">
        <f t="shared" si="0"/>
        <v>0.17547989944745757</v>
      </c>
      <c r="O11" s="1">
        <f t="shared" si="0"/>
        <v>0.16117983027238716</v>
      </c>
      <c r="P11" s="1">
        <f t="shared" si="0"/>
        <v>0.16853406586869701</v>
      </c>
    </row>
    <row r="13" spans="1:16" x14ac:dyDescent="0.2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6" x14ac:dyDescent="0.2">
      <c r="A14">
        <v>0</v>
      </c>
      <c r="B14" s="1">
        <v>2184673</v>
      </c>
      <c r="C14" s="1">
        <v>1714531</v>
      </c>
      <c r="D14" s="1">
        <v>1735483</v>
      </c>
      <c r="E14" s="1">
        <v>1648233</v>
      </c>
      <c r="F14" s="1">
        <v>1654833</v>
      </c>
      <c r="G14" s="1">
        <v>1626829</v>
      </c>
      <c r="H14" s="1"/>
      <c r="I14" s="1">
        <f>AVERAGE(B13:G14)</f>
        <v>1760763.6666666667</v>
      </c>
      <c r="J14" s="1"/>
      <c r="K14" s="1">
        <f>B14/$I$14</f>
        <v>1.2407531126172335</v>
      </c>
      <c r="L14" s="1">
        <f t="shared" ref="L14:P14" si="2">C14/$I$14</f>
        <v>0.97374283241873649</v>
      </c>
      <c r="M14" s="1">
        <f t="shared" si="2"/>
        <v>0.98564221471327496</v>
      </c>
      <c r="N14" s="1">
        <f t="shared" si="2"/>
        <v>0.93608985192220573</v>
      </c>
      <c r="O14" s="1">
        <f t="shared" si="2"/>
        <v>0.93983822549723217</v>
      </c>
      <c r="P14" s="1">
        <f t="shared" si="2"/>
        <v>0.9239337628313169</v>
      </c>
    </row>
    <row r="15" spans="1:16" x14ac:dyDescent="0.2">
      <c r="A15">
        <v>3.2000000000000003E-4</v>
      </c>
      <c r="B15" s="1">
        <v>2100474</v>
      </c>
      <c r="C15" s="1">
        <v>1943286</v>
      </c>
      <c r="D15" s="1">
        <v>1887545</v>
      </c>
      <c r="E15" s="1">
        <v>2003778</v>
      </c>
      <c r="F15" s="1">
        <v>1998107</v>
      </c>
      <c r="G15" s="1">
        <v>1853344</v>
      </c>
      <c r="H15" s="1"/>
      <c r="I15" s="1"/>
      <c r="J15" s="1"/>
      <c r="K15" s="1">
        <f t="shared" ref="K15:K22" si="3">B15/$I$14</f>
        <v>1.1929335207015288</v>
      </c>
      <c r="L15" s="1">
        <f t="shared" ref="L15:L23" si="4">C15/$I$14</f>
        <v>1.1036608925937628</v>
      </c>
      <c r="M15" s="1">
        <f t="shared" ref="M15:M23" si="5">D15/$I$14</f>
        <v>1.0720036060111038</v>
      </c>
      <c r="N15" s="1">
        <f t="shared" ref="N15:N23" si="6">E15/$I$14</f>
        <v>1.1380164402150506</v>
      </c>
      <c r="O15" s="1">
        <f t="shared" ref="O15:O23" si="7">F15/$I$14</f>
        <v>1.1347956786174787</v>
      </c>
      <c r="P15" s="1">
        <f t="shared" ref="P15:P23" si="8">G15/$I$14</f>
        <v>1.0525796477323948</v>
      </c>
    </row>
    <row r="16" spans="1:16" x14ac:dyDescent="0.2">
      <c r="A16">
        <v>1.6000000000000001E-3</v>
      </c>
      <c r="B16" s="1">
        <v>1818094</v>
      </c>
      <c r="C16" s="1">
        <v>2020824</v>
      </c>
      <c r="D16" s="1">
        <v>1942003</v>
      </c>
      <c r="E16" s="1">
        <v>2168675</v>
      </c>
      <c r="F16" s="1">
        <v>1865406</v>
      </c>
      <c r="G16" s="1">
        <v>1884996</v>
      </c>
      <c r="H16" s="1"/>
      <c r="I16" s="1"/>
      <c r="J16" s="1"/>
      <c r="K16" s="1">
        <f t="shared" si="3"/>
        <v>1.0325599252294126</v>
      </c>
      <c r="L16" s="1">
        <f t="shared" si="4"/>
        <v>1.1476974668756417</v>
      </c>
      <c r="M16" s="1">
        <f t="shared" si="5"/>
        <v>1.1029322314881933</v>
      </c>
      <c r="N16" s="1">
        <f t="shared" si="6"/>
        <v>1.2316672822455257</v>
      </c>
      <c r="O16" s="1">
        <f t="shared" si="7"/>
        <v>1.0594300844084508</v>
      </c>
      <c r="P16" s="1">
        <f t="shared" si="8"/>
        <v>1.0705559387015975</v>
      </c>
    </row>
    <row r="17" spans="1:16" x14ac:dyDescent="0.2">
      <c r="A17">
        <v>8.0000000000000002E-3</v>
      </c>
      <c r="B17" s="1">
        <v>1858630</v>
      </c>
      <c r="C17" s="1">
        <v>2057010</v>
      </c>
      <c r="D17" s="1">
        <v>2018047</v>
      </c>
      <c r="E17" s="1">
        <v>2148496</v>
      </c>
      <c r="F17" s="1">
        <v>1942575</v>
      </c>
      <c r="G17" s="1">
        <v>1928092</v>
      </c>
      <c r="H17" s="1"/>
      <c r="I17" s="1"/>
      <c r="J17" s="1"/>
      <c r="K17" s="1">
        <f t="shared" si="3"/>
        <v>1.055581754204757</v>
      </c>
      <c r="L17" s="1">
        <f t="shared" si="4"/>
        <v>1.1682487769038092</v>
      </c>
      <c r="M17" s="1">
        <f t="shared" si="5"/>
        <v>1.1461203102971798</v>
      </c>
      <c r="N17" s="1">
        <f t="shared" si="6"/>
        <v>1.2202069140075773</v>
      </c>
      <c r="O17" s="1">
        <f t="shared" si="7"/>
        <v>1.1032570905313621</v>
      </c>
      <c r="P17" s="1">
        <f t="shared" si="8"/>
        <v>1.0950316822757398</v>
      </c>
    </row>
    <row r="18" spans="1:16" x14ac:dyDescent="0.2">
      <c r="A18">
        <v>0.04</v>
      </c>
      <c r="B18" s="1">
        <v>1890629</v>
      </c>
      <c r="C18" s="1">
        <v>1774094</v>
      </c>
      <c r="D18" s="1">
        <v>2006746</v>
      </c>
      <c r="E18" s="1">
        <v>1866565</v>
      </c>
      <c r="F18" s="1">
        <v>1931787</v>
      </c>
      <c r="G18" s="1">
        <v>1923509</v>
      </c>
      <c r="H18" s="1"/>
      <c r="I18" s="1"/>
      <c r="J18" s="1"/>
      <c r="K18" s="1">
        <f t="shared" si="3"/>
        <v>1.0737551187543435</v>
      </c>
      <c r="L18" s="1">
        <f t="shared" si="4"/>
        <v>1.0075707680625698</v>
      </c>
      <c r="M18" s="1">
        <f t="shared" si="5"/>
        <v>1.1397020724530322</v>
      </c>
      <c r="N18" s="1">
        <f t="shared" si="6"/>
        <v>1.0600883215256409</v>
      </c>
      <c r="O18" s="1">
        <f t="shared" si="7"/>
        <v>1.0971302035423645</v>
      </c>
      <c r="P18" s="1">
        <f t="shared" si="8"/>
        <v>1.0924288343826569</v>
      </c>
    </row>
    <row r="19" spans="1:16" x14ac:dyDescent="0.2">
      <c r="A19">
        <v>0.2</v>
      </c>
      <c r="B19" s="1">
        <v>1844960</v>
      </c>
      <c r="C19" s="1">
        <v>1733671</v>
      </c>
      <c r="D19" s="1">
        <v>1767231</v>
      </c>
      <c r="E19" s="1">
        <v>1865319</v>
      </c>
      <c r="F19" s="1">
        <v>1815091</v>
      </c>
      <c r="G19" s="1">
        <v>1710999</v>
      </c>
      <c r="K19" s="1">
        <f t="shared" si="3"/>
        <v>1.047818077421331</v>
      </c>
      <c r="L19" s="1">
        <f t="shared" si="4"/>
        <v>0.98461311578631316</v>
      </c>
      <c r="M19" s="1">
        <f t="shared" si="5"/>
        <v>1.0036730274799324</v>
      </c>
      <c r="N19" s="1">
        <f t="shared" si="6"/>
        <v>1.0593806740295073</v>
      </c>
      <c r="O19" s="1">
        <f t="shared" si="7"/>
        <v>1.0308544152527757</v>
      </c>
      <c r="P19" s="1">
        <f t="shared" si="8"/>
        <v>0.97173688462070718</v>
      </c>
    </row>
    <row r="20" spans="1:16" x14ac:dyDescent="0.2">
      <c r="A20">
        <v>1</v>
      </c>
      <c r="B20" s="1">
        <v>934286</v>
      </c>
      <c r="C20" s="1">
        <v>1052595</v>
      </c>
      <c r="D20" s="1">
        <v>942298</v>
      </c>
      <c r="E20" s="1">
        <v>978363</v>
      </c>
      <c r="F20" s="1">
        <v>1007536</v>
      </c>
      <c r="G20" s="1">
        <v>904284</v>
      </c>
      <c r="K20" s="1">
        <f t="shared" si="3"/>
        <v>0.53061408392684162</v>
      </c>
      <c r="L20" s="1">
        <f t="shared" si="4"/>
        <v>0.59780595200075115</v>
      </c>
      <c r="M20" s="1">
        <f t="shared" si="5"/>
        <v>0.53516438227276764</v>
      </c>
      <c r="N20" s="1">
        <f t="shared" si="6"/>
        <v>0.55564697211872649</v>
      </c>
      <c r="O20" s="1">
        <f t="shared" si="7"/>
        <v>0.57221535125573353</v>
      </c>
      <c r="P20" s="1">
        <f t="shared" si="8"/>
        <v>0.51357488635139559</v>
      </c>
    </row>
    <row r="21" spans="1:16" x14ac:dyDescent="0.2">
      <c r="A21">
        <v>5</v>
      </c>
      <c r="B21" s="1">
        <v>842269</v>
      </c>
      <c r="C21" s="1">
        <v>861949</v>
      </c>
      <c r="D21" s="1">
        <v>912598</v>
      </c>
      <c r="E21" s="1">
        <v>960338</v>
      </c>
      <c r="F21" s="1">
        <v>894280</v>
      </c>
      <c r="G21" s="1">
        <v>833737</v>
      </c>
      <c r="K21" s="1">
        <f t="shared" si="3"/>
        <v>0.47835437313090096</v>
      </c>
      <c r="L21" s="1">
        <f t="shared" si="4"/>
        <v>0.48953134160916162</v>
      </c>
      <c r="M21" s="1">
        <f t="shared" si="5"/>
        <v>0.51829670118514859</v>
      </c>
      <c r="N21" s="1">
        <f t="shared" si="6"/>
        <v>0.54540993671117322</v>
      </c>
      <c r="O21" s="1">
        <f t="shared" si="7"/>
        <v>0.50789326070827978</v>
      </c>
      <c r="P21" s="1">
        <f t="shared" si="8"/>
        <v>0.47350874838209406</v>
      </c>
    </row>
    <row r="22" spans="1:16" x14ac:dyDescent="0.2">
      <c r="A22">
        <v>25</v>
      </c>
      <c r="B22" s="1">
        <v>665980</v>
      </c>
      <c r="C22" s="1">
        <v>764644</v>
      </c>
      <c r="D22" s="1">
        <v>809091</v>
      </c>
      <c r="E22" s="1">
        <v>742328</v>
      </c>
      <c r="F22" s="1">
        <v>767019</v>
      </c>
      <c r="G22" s="1">
        <v>643212</v>
      </c>
      <c r="K22" s="1">
        <f t="shared" si="3"/>
        <v>0.37823361113577419</v>
      </c>
      <c r="L22" s="1">
        <f t="shared" si="4"/>
        <v>0.43426838847007859</v>
      </c>
      <c r="M22" s="1">
        <f t="shared" si="5"/>
        <v>0.45951141275632107</v>
      </c>
      <c r="N22" s="1">
        <f t="shared" si="6"/>
        <v>0.42159434230336795</v>
      </c>
      <c r="O22" s="1">
        <f t="shared" si="7"/>
        <v>0.43561723502169797</v>
      </c>
      <c r="P22" s="1">
        <f t="shared" si="8"/>
        <v>0.3653028581727133</v>
      </c>
    </row>
    <row r="23" spans="1:16" x14ac:dyDescent="0.2">
      <c r="A23">
        <v>125</v>
      </c>
      <c r="B23" s="1">
        <v>243703</v>
      </c>
      <c r="C23" s="1">
        <v>276125</v>
      </c>
      <c r="D23" s="1">
        <v>289595</v>
      </c>
      <c r="E23" s="1">
        <v>293270</v>
      </c>
      <c r="F23" s="1">
        <v>280735</v>
      </c>
      <c r="G23" s="1">
        <v>261178</v>
      </c>
      <c r="K23" s="1">
        <f>B23/$I$14</f>
        <v>0.13840755838707106</v>
      </c>
      <c r="L23" s="1">
        <f t="shared" si="4"/>
        <v>0.15682115960669338</v>
      </c>
      <c r="M23" s="1">
        <f t="shared" si="5"/>
        <v>0.16447124931208826</v>
      </c>
      <c r="N23" s="1">
        <f t="shared" si="6"/>
        <v>0.16655841187090981</v>
      </c>
      <c r="O23" s="1">
        <f t="shared" si="7"/>
        <v>0.15943934175531033</v>
      </c>
      <c r="P23" s="1">
        <f t="shared" si="8"/>
        <v>0.14833222933003878</v>
      </c>
    </row>
    <row r="26" spans="1:16" x14ac:dyDescent="0.2">
      <c r="A26">
        <v>0</v>
      </c>
      <c r="B26" s="1">
        <v>1468001</v>
      </c>
      <c r="C26" s="1">
        <v>1350830</v>
      </c>
      <c r="D26" s="1">
        <v>1311437</v>
      </c>
      <c r="E26" s="1">
        <v>1358557</v>
      </c>
      <c r="F26" s="1">
        <v>1247191</v>
      </c>
      <c r="G26" s="1">
        <v>1072832</v>
      </c>
      <c r="I26">
        <f>AVERAGE(B26:G26)</f>
        <v>1301474.6666666667</v>
      </c>
      <c r="K26">
        <f>B26/$I$26</f>
        <v>1.1279520359469155</v>
      </c>
      <c r="L26">
        <f t="shared" ref="L26:P35" si="9">C26/$I$26</f>
        <v>1.0379226231577308</v>
      </c>
      <c r="M26">
        <f t="shared" si="9"/>
        <v>1.0076546502121695</v>
      </c>
      <c r="N26">
        <f t="shared" si="9"/>
        <v>1.0438597344960485</v>
      </c>
      <c r="O26">
        <f t="shared" si="9"/>
        <v>0.9582906467125496</v>
      </c>
      <c r="P26">
        <f t="shared" si="9"/>
        <v>0.82432030947458568</v>
      </c>
    </row>
    <row r="27" spans="1:16" x14ac:dyDescent="0.2">
      <c r="A27">
        <v>3.2000000000000003E-4</v>
      </c>
      <c r="B27" s="1">
        <v>1455473</v>
      </c>
      <c r="C27" s="1">
        <v>1488229</v>
      </c>
      <c r="D27" s="1">
        <v>1511985</v>
      </c>
      <c r="E27" s="1">
        <v>1430513</v>
      </c>
      <c r="F27" s="1">
        <v>1402182</v>
      </c>
      <c r="G27" s="1">
        <v>1153648</v>
      </c>
      <c r="K27">
        <f t="shared" ref="K27:K35" si="10">B27/$I$26</f>
        <v>1.1183260322137145</v>
      </c>
      <c r="L27">
        <f t="shared" si="9"/>
        <v>1.1434944053207334</v>
      </c>
      <c r="M27">
        <f t="shared" si="9"/>
        <v>1.1617475458607978</v>
      </c>
      <c r="N27">
        <f t="shared" si="9"/>
        <v>1.0991477872280264</v>
      </c>
      <c r="O27">
        <f t="shared" si="9"/>
        <v>1.0773794034664268</v>
      </c>
      <c r="P27">
        <f t="shared" si="9"/>
        <v>0.88641602448914358</v>
      </c>
    </row>
    <row r="28" spans="1:16" x14ac:dyDescent="0.2">
      <c r="A28">
        <v>1.6000000000000001E-3</v>
      </c>
      <c r="B28" s="1">
        <v>1515851</v>
      </c>
      <c r="C28" s="1">
        <v>1455406</v>
      </c>
      <c r="D28" s="1">
        <v>1657685</v>
      </c>
      <c r="E28" s="1">
        <v>1565624</v>
      </c>
      <c r="F28" s="1">
        <v>1642291</v>
      </c>
      <c r="G28" s="1">
        <v>1538609</v>
      </c>
      <c r="K28">
        <f t="shared" si="10"/>
        <v>1.1647180224278919</v>
      </c>
      <c r="L28">
        <f t="shared" si="9"/>
        <v>1.1182745521490494</v>
      </c>
      <c r="M28">
        <f t="shared" si="9"/>
        <v>1.2736974775280552</v>
      </c>
      <c r="N28">
        <f t="shared" si="9"/>
        <v>1.2029615636006745</v>
      </c>
      <c r="O28">
        <f t="shared" si="9"/>
        <v>1.2618693564018661</v>
      </c>
      <c r="P28">
        <f t="shared" si="9"/>
        <v>1.1822043405121985</v>
      </c>
    </row>
    <row r="29" spans="1:16" x14ac:dyDescent="0.2">
      <c r="A29">
        <v>8.0000000000000002E-3</v>
      </c>
      <c r="B29" s="1">
        <v>1623720</v>
      </c>
      <c r="C29" s="1">
        <v>1634787</v>
      </c>
      <c r="D29" s="1">
        <v>1755585</v>
      </c>
      <c r="E29" s="1">
        <v>1638181</v>
      </c>
      <c r="F29" s="1">
        <v>1678501</v>
      </c>
      <c r="G29" s="1">
        <v>1490232</v>
      </c>
      <c r="K29">
        <f t="shared" si="10"/>
        <v>1.247600158179542</v>
      </c>
      <c r="L29">
        <f t="shared" si="9"/>
        <v>1.2561035891593739</v>
      </c>
      <c r="M29">
        <f t="shared" si="9"/>
        <v>1.3489198406730416</v>
      </c>
      <c r="N29">
        <f t="shared" si="9"/>
        <v>1.25871140019629</v>
      </c>
      <c r="O29">
        <f t="shared" si="9"/>
        <v>1.2896916420962476</v>
      </c>
      <c r="P29">
        <f t="shared" si="9"/>
        <v>1.1450334287464681</v>
      </c>
    </row>
    <row r="30" spans="1:16" x14ac:dyDescent="0.2">
      <c r="A30">
        <v>0.04</v>
      </c>
      <c r="B30" s="1">
        <v>1490873</v>
      </c>
      <c r="C30" s="1">
        <v>1603324</v>
      </c>
      <c r="D30" s="1">
        <v>1586724</v>
      </c>
      <c r="E30" s="1">
        <v>1542019</v>
      </c>
      <c r="F30" s="1">
        <v>1599778</v>
      </c>
      <c r="G30" s="1">
        <v>1326357</v>
      </c>
      <c r="K30">
        <f t="shared" si="10"/>
        <v>1.14552594697707</v>
      </c>
      <c r="L30">
        <f t="shared" si="9"/>
        <v>1.231928704464474</v>
      </c>
      <c r="M30">
        <f t="shared" si="9"/>
        <v>1.2191739421743129</v>
      </c>
      <c r="N30">
        <f t="shared" si="9"/>
        <v>1.1848244452959003</v>
      </c>
      <c r="O30">
        <f t="shared" si="9"/>
        <v>1.2292041028330938</v>
      </c>
      <c r="P30">
        <f t="shared" si="9"/>
        <v>1.0191185690898323</v>
      </c>
    </row>
    <row r="31" spans="1:16" x14ac:dyDescent="0.2">
      <c r="A31">
        <v>0.2</v>
      </c>
      <c r="B31" s="1">
        <v>1335508</v>
      </c>
      <c r="C31" s="1">
        <v>1435842</v>
      </c>
      <c r="D31" s="1">
        <v>1440915</v>
      </c>
      <c r="E31" s="1">
        <v>1433002</v>
      </c>
      <c r="F31" s="1">
        <v>1489969</v>
      </c>
      <c r="G31" s="1">
        <v>1314465</v>
      </c>
      <c r="K31">
        <f t="shared" si="10"/>
        <v>1.0261498238920772</v>
      </c>
      <c r="L31">
        <f t="shared" si="9"/>
        <v>1.1032423732668377</v>
      </c>
      <c r="M31">
        <f t="shared" si="9"/>
        <v>1.107140259357078</v>
      </c>
      <c r="N31">
        <f t="shared" si="9"/>
        <v>1.1010602332123764</v>
      </c>
      <c r="O31">
        <f t="shared" si="9"/>
        <v>1.1448313502836782</v>
      </c>
      <c r="P31">
        <f t="shared" si="9"/>
        <v>1.0099812417913627</v>
      </c>
    </row>
    <row r="32" spans="1:16" x14ac:dyDescent="0.2">
      <c r="A32">
        <v>1</v>
      </c>
      <c r="B32" s="1">
        <v>750325</v>
      </c>
      <c r="C32" s="1">
        <v>889319</v>
      </c>
      <c r="D32" s="1">
        <v>831505</v>
      </c>
      <c r="E32" s="1">
        <v>874449</v>
      </c>
      <c r="F32" s="1">
        <v>746721</v>
      </c>
      <c r="G32" s="1">
        <v>781260</v>
      </c>
      <c r="K32">
        <f t="shared" si="10"/>
        <v>0.5765190973111527</v>
      </c>
      <c r="L32">
        <f t="shared" si="9"/>
        <v>0.6833164123568547</v>
      </c>
      <c r="M32">
        <f t="shared" si="9"/>
        <v>0.63889449506508511</v>
      </c>
      <c r="N32">
        <f t="shared" si="9"/>
        <v>0.67189091143789703</v>
      </c>
      <c r="O32">
        <f t="shared" si="9"/>
        <v>0.57374993084767434</v>
      </c>
      <c r="P32">
        <f t="shared" si="9"/>
        <v>0.60028828836212456</v>
      </c>
    </row>
    <row r="33" spans="1:16" x14ac:dyDescent="0.2">
      <c r="A33">
        <v>5</v>
      </c>
      <c r="B33" s="1">
        <v>636802</v>
      </c>
      <c r="C33" s="1">
        <v>744183</v>
      </c>
      <c r="D33" s="1">
        <v>702513</v>
      </c>
      <c r="E33" s="1">
        <v>749413</v>
      </c>
      <c r="F33" s="1">
        <v>671652</v>
      </c>
      <c r="G33" s="1">
        <v>664037</v>
      </c>
      <c r="K33">
        <f t="shared" si="10"/>
        <v>0.48929265878910688</v>
      </c>
      <c r="L33">
        <f t="shared" si="9"/>
        <v>0.57179983526379308</v>
      </c>
      <c r="M33">
        <f t="shared" si="9"/>
        <v>0.53978230847879227</v>
      </c>
      <c r="N33">
        <f t="shared" si="9"/>
        <v>0.57581835374436785</v>
      </c>
      <c r="O33">
        <f t="shared" si="9"/>
        <v>0.51606997600670412</v>
      </c>
      <c r="P33">
        <f t="shared" si="9"/>
        <v>0.51021892089588627</v>
      </c>
    </row>
    <row r="34" spans="1:16" x14ac:dyDescent="0.2">
      <c r="A34">
        <v>25</v>
      </c>
      <c r="B34" s="1">
        <v>524514</v>
      </c>
      <c r="C34" s="1">
        <v>634390</v>
      </c>
      <c r="D34" s="1">
        <v>571133</v>
      </c>
      <c r="E34" s="1">
        <v>609229</v>
      </c>
      <c r="F34" s="1">
        <v>570536</v>
      </c>
      <c r="G34" s="1">
        <v>538452</v>
      </c>
      <c r="K34">
        <f t="shared" si="10"/>
        <v>0.40301514384708215</v>
      </c>
      <c r="L34">
        <f t="shared" si="9"/>
        <v>0.48743937646116298</v>
      </c>
      <c r="M34">
        <f t="shared" si="9"/>
        <v>0.438835280184734</v>
      </c>
      <c r="N34">
        <f t="shared" si="9"/>
        <v>0.46810669128147964</v>
      </c>
      <c r="O34">
        <f t="shared" si="9"/>
        <v>0.43837656975779266</v>
      </c>
      <c r="P34">
        <f t="shared" si="9"/>
        <v>0.41372453401577286</v>
      </c>
    </row>
    <row r="35" spans="1:16" x14ac:dyDescent="0.2">
      <c r="A35">
        <v>125</v>
      </c>
      <c r="B35" s="1">
        <v>207955</v>
      </c>
      <c r="C35" s="1">
        <v>218151</v>
      </c>
      <c r="D35" s="1">
        <v>266131</v>
      </c>
      <c r="E35" s="1">
        <v>228017</v>
      </c>
      <c r="F35" s="1">
        <v>224933</v>
      </c>
      <c r="G35" s="1">
        <v>226405</v>
      </c>
      <c r="K35">
        <f t="shared" si="10"/>
        <v>0.15978413205123213</v>
      </c>
      <c r="L35">
        <f t="shared" si="9"/>
        <v>0.16761832219041783</v>
      </c>
      <c r="M35">
        <f t="shared" si="9"/>
        <v>0.20448419536402807</v>
      </c>
      <c r="N35">
        <f t="shared" si="9"/>
        <v>0.17519895380214853</v>
      </c>
      <c r="O35">
        <f t="shared" si="9"/>
        <v>0.17282933410920534</v>
      </c>
      <c r="P35">
        <f t="shared" si="9"/>
        <v>0.17396035881348951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057D-C283-8940-8930-1E2DFC904D67}">
  <dimension ref="A1:R47"/>
  <sheetViews>
    <sheetView topLeftCell="A15" workbookViewId="0">
      <selection activeCell="K38" sqref="K38:P47"/>
    </sheetView>
  </sheetViews>
  <sheetFormatPr baseColWidth="10" defaultRowHeight="16" x14ac:dyDescent="0.2"/>
  <cols>
    <col min="9" max="9" width="11.6640625" bestFit="1" customWidth="1"/>
    <col min="11" max="11" width="11.6640625" bestFit="1" customWidth="1"/>
  </cols>
  <sheetData>
    <row r="1" spans="1:18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8" x14ac:dyDescent="0.2">
      <c r="A2" s="2">
        <v>0</v>
      </c>
      <c r="B2" s="1">
        <v>1359125</v>
      </c>
      <c r="C2" s="1">
        <v>1426520</v>
      </c>
      <c r="D2" s="1">
        <v>1190160</v>
      </c>
      <c r="E2" s="1">
        <v>1040539</v>
      </c>
      <c r="F2" s="1">
        <v>1131689</v>
      </c>
      <c r="G2" s="1">
        <v>1095694</v>
      </c>
      <c r="H2" s="2"/>
      <c r="I2" s="2">
        <f>AVERAGE(B2:G2)</f>
        <v>1207287.8333333333</v>
      </c>
      <c r="J2" s="2"/>
      <c r="K2" s="2">
        <f>B2/$I$2</f>
        <v>1.1257671637818489</v>
      </c>
      <c r="L2" s="2">
        <f t="shared" ref="L2:P11" si="0">C2/$I$2</f>
        <v>1.1815906369745852</v>
      </c>
      <c r="M2" s="2">
        <f t="shared" si="0"/>
        <v>0.98581296617059155</v>
      </c>
      <c r="N2" s="2">
        <f t="shared" si="0"/>
        <v>0.86188145964087282</v>
      </c>
      <c r="O2" s="2">
        <f t="shared" si="0"/>
        <v>0.93738126795777921</v>
      </c>
      <c r="P2" s="2">
        <f t="shared" si="0"/>
        <v>0.90756650547432283</v>
      </c>
    </row>
    <row r="3" spans="1:18" x14ac:dyDescent="0.2">
      <c r="A3" s="2">
        <v>3.2000000000000003E-4</v>
      </c>
      <c r="B3" s="1">
        <v>1292123</v>
      </c>
      <c r="C3" s="1">
        <v>1365432</v>
      </c>
      <c r="D3" s="1">
        <v>1241582</v>
      </c>
      <c r="E3" s="1">
        <v>1135338</v>
      </c>
      <c r="F3" s="1">
        <v>1074363</v>
      </c>
      <c r="G3" s="1">
        <v>1048023</v>
      </c>
      <c r="H3" s="2"/>
      <c r="I3" s="2"/>
      <c r="J3" s="2"/>
      <c r="K3" s="2">
        <f t="shared" ref="K3:K11" si="1">B3/$I$2</f>
        <v>1.070269213624423</v>
      </c>
      <c r="L3" s="2">
        <f t="shared" si="0"/>
        <v>1.1309912701017033</v>
      </c>
      <c r="M3" s="2">
        <f t="shared" si="0"/>
        <v>1.028405957320037</v>
      </c>
      <c r="N3" s="2">
        <f t="shared" si="0"/>
        <v>0.94040374519912195</v>
      </c>
      <c r="O3" s="2">
        <f t="shared" si="0"/>
        <v>0.88989797655267799</v>
      </c>
      <c r="P3" s="2">
        <f t="shared" si="0"/>
        <v>0.86808047846088077</v>
      </c>
    </row>
    <row r="4" spans="1:18" x14ac:dyDescent="0.2">
      <c r="A4" s="2">
        <v>1.6000000000000001E-3</v>
      </c>
      <c r="B4" s="1">
        <v>1273849</v>
      </c>
      <c r="C4" s="1">
        <v>1307418</v>
      </c>
      <c r="D4" s="1">
        <v>1153384</v>
      </c>
      <c r="E4" s="1">
        <v>1032779</v>
      </c>
      <c r="F4" s="1">
        <v>972661</v>
      </c>
      <c r="G4" s="1">
        <v>985745</v>
      </c>
      <c r="I4" s="2"/>
      <c r="J4" s="2"/>
      <c r="K4" s="2">
        <f t="shared" si="1"/>
        <v>1.0551328066339332</v>
      </c>
      <c r="L4" s="2">
        <f t="shared" si="0"/>
        <v>1.0829381063090866</v>
      </c>
      <c r="M4" s="2">
        <f t="shared" si="0"/>
        <v>0.95535129913095851</v>
      </c>
      <c r="N4" s="2">
        <f t="shared" si="0"/>
        <v>0.85545382922354751</v>
      </c>
      <c r="O4" s="2">
        <f t="shared" si="0"/>
        <v>0.80565791615283133</v>
      </c>
      <c r="P4" s="2">
        <f t="shared" si="0"/>
        <v>0.81649543115029055</v>
      </c>
    </row>
    <row r="5" spans="1:18" x14ac:dyDescent="0.2">
      <c r="A5" s="2">
        <v>8.0000000000000002E-3</v>
      </c>
      <c r="B5" s="1">
        <v>1268587</v>
      </c>
      <c r="C5" s="1">
        <v>1303256</v>
      </c>
      <c r="D5" s="1">
        <v>1272888</v>
      </c>
      <c r="E5" s="1">
        <v>1100767</v>
      </c>
      <c r="F5" s="1">
        <v>1010313</v>
      </c>
      <c r="G5" s="1">
        <v>1021176</v>
      </c>
      <c r="I5" s="2"/>
      <c r="J5" s="2"/>
      <c r="K5" s="2">
        <f t="shared" si="1"/>
        <v>1.0507742768329067</v>
      </c>
      <c r="L5" s="2">
        <f t="shared" si="0"/>
        <v>1.0794907096857738</v>
      </c>
      <c r="M5" s="2">
        <f t="shared" si="0"/>
        <v>1.054336807557767</v>
      </c>
      <c r="N5" s="2">
        <f t="shared" si="0"/>
        <v>0.91176848602936034</v>
      </c>
      <c r="O5" s="2">
        <f t="shared" si="0"/>
        <v>0.83684517652307999</v>
      </c>
      <c r="P5" s="2">
        <f t="shared" si="0"/>
        <v>0.84584303080444645</v>
      </c>
    </row>
    <row r="6" spans="1:18" x14ac:dyDescent="0.2">
      <c r="A6" s="2">
        <v>0.04</v>
      </c>
      <c r="B6" s="1">
        <v>1000665</v>
      </c>
      <c r="C6" s="1">
        <v>1111536</v>
      </c>
      <c r="D6" s="1">
        <v>1073320</v>
      </c>
      <c r="E6" s="1">
        <v>967613</v>
      </c>
      <c r="F6" s="1">
        <v>912061</v>
      </c>
      <c r="G6" s="1">
        <v>908951</v>
      </c>
      <c r="J6" s="2"/>
      <c r="K6" s="2">
        <f t="shared" si="1"/>
        <v>0.82885371025164256</v>
      </c>
      <c r="L6" s="2">
        <f t="shared" si="0"/>
        <v>0.92068847983917679</v>
      </c>
      <c r="M6" s="2">
        <f t="shared" si="0"/>
        <v>0.88903405663962765</v>
      </c>
      <c r="N6" s="2">
        <f t="shared" si="0"/>
        <v>0.80147664317001466</v>
      </c>
      <c r="O6" s="2">
        <f t="shared" si="0"/>
        <v>0.75546276108969879</v>
      </c>
      <c r="P6" s="2">
        <f t="shared" si="0"/>
        <v>0.75288673910543569</v>
      </c>
    </row>
    <row r="7" spans="1:18" x14ac:dyDescent="0.2">
      <c r="A7" s="2">
        <v>0.2</v>
      </c>
      <c r="B7" s="1">
        <v>480396</v>
      </c>
      <c r="C7" s="1">
        <v>471387</v>
      </c>
      <c r="D7" s="1">
        <v>434995</v>
      </c>
      <c r="E7" s="1">
        <v>316281</v>
      </c>
      <c r="F7" s="1">
        <v>322701</v>
      </c>
      <c r="G7" s="1">
        <v>369259</v>
      </c>
      <c r="H7" s="2"/>
      <c r="I7" s="2"/>
      <c r="J7" s="2"/>
      <c r="K7" s="2">
        <f>B7/$I$2</f>
        <v>0.39791339458265063</v>
      </c>
      <c r="L7" s="2">
        <f t="shared" si="0"/>
        <v>0.39045121385717602</v>
      </c>
      <c r="M7" s="2">
        <f t="shared" si="0"/>
        <v>0.36030761512685394</v>
      </c>
      <c r="N7" s="2">
        <f t="shared" si="0"/>
        <v>0.26197646598222157</v>
      </c>
      <c r="O7" s="2">
        <f t="shared" si="0"/>
        <v>0.26729417052851384</v>
      </c>
      <c r="P7" s="2">
        <f t="shared" si="0"/>
        <v>0.30585829642668755</v>
      </c>
    </row>
    <row r="8" spans="1:18" x14ac:dyDescent="0.2">
      <c r="A8" s="2">
        <v>1</v>
      </c>
      <c r="B8" s="1">
        <v>268382</v>
      </c>
      <c r="C8" s="1">
        <v>207490</v>
      </c>
      <c r="D8" s="1">
        <v>205548</v>
      </c>
      <c r="E8" s="1">
        <v>151857</v>
      </c>
      <c r="F8" s="1">
        <v>195007</v>
      </c>
      <c r="G8" s="1">
        <v>219964</v>
      </c>
      <c r="H8" s="2"/>
      <c r="I8" s="2"/>
      <c r="J8" s="2"/>
      <c r="K8" s="2">
        <f t="shared" si="1"/>
        <v>0.22230158591012611</v>
      </c>
      <c r="L8" s="2">
        <f t="shared" si="0"/>
        <v>0.17186456640345502</v>
      </c>
      <c r="M8" s="2">
        <f t="shared" si="0"/>
        <v>0.17025600219334605</v>
      </c>
      <c r="N8" s="2">
        <f t="shared" si="0"/>
        <v>0.12578359178914392</v>
      </c>
      <c r="O8" s="2">
        <f t="shared" si="0"/>
        <v>0.16152486144218303</v>
      </c>
      <c r="P8" s="2">
        <f t="shared" si="0"/>
        <v>0.18219681663872755</v>
      </c>
    </row>
    <row r="9" spans="1:18" x14ac:dyDescent="0.2">
      <c r="A9" s="2">
        <v>5</v>
      </c>
      <c r="B9" s="1">
        <v>124102</v>
      </c>
      <c r="C9" s="1">
        <v>100890</v>
      </c>
      <c r="D9" s="1">
        <v>107813</v>
      </c>
      <c r="E9" s="1">
        <v>92937</v>
      </c>
      <c r="F9" s="1">
        <v>86950</v>
      </c>
      <c r="G9" s="1">
        <v>100198</v>
      </c>
      <c r="H9" s="2"/>
      <c r="I9" s="2"/>
      <c r="J9" s="2"/>
      <c r="K9" s="2">
        <f t="shared" si="1"/>
        <v>0.10279404510965143</v>
      </c>
      <c r="L9" s="2">
        <f t="shared" si="0"/>
        <v>8.3567478454116231E-2</v>
      </c>
      <c r="M9" s="2">
        <f t="shared" si="0"/>
        <v>8.9301819353490269E-2</v>
      </c>
      <c r="N9" s="2">
        <f t="shared" si="0"/>
        <v>7.6979985579246707E-2</v>
      </c>
      <c r="O9" s="2">
        <f t="shared" si="0"/>
        <v>7.2020936183818079E-2</v>
      </c>
      <c r="P9" s="2">
        <f t="shared" si="0"/>
        <v>8.2994292855045476E-2</v>
      </c>
    </row>
    <row r="10" spans="1:18" x14ac:dyDescent="0.2">
      <c r="A10" s="2">
        <v>25</v>
      </c>
      <c r="B10" s="1">
        <v>35136</v>
      </c>
      <c r="C10" s="1">
        <v>37225</v>
      </c>
      <c r="D10" s="1">
        <v>28081</v>
      </c>
      <c r="E10" s="1">
        <v>29757</v>
      </c>
      <c r="F10" s="1">
        <v>29887</v>
      </c>
      <c r="G10" s="1">
        <v>34766</v>
      </c>
      <c r="H10" s="2"/>
      <c r="I10" s="2"/>
      <c r="J10" s="2"/>
      <c r="K10" s="2">
        <f t="shared" si="1"/>
        <v>2.9103250301950916E-2</v>
      </c>
      <c r="L10" s="2">
        <f t="shared" si="0"/>
        <v>3.0833575036717978E-2</v>
      </c>
      <c r="M10" s="2">
        <f t="shared" si="0"/>
        <v>2.3259573421251244E-2</v>
      </c>
      <c r="N10" s="2">
        <f t="shared" si="0"/>
        <v>2.4647809062931281E-2</v>
      </c>
      <c r="O10" s="2">
        <f t="shared" si="0"/>
        <v>2.4755488438479255E-2</v>
      </c>
      <c r="P10" s="2">
        <f t="shared" si="0"/>
        <v>2.8796778233083607E-2</v>
      </c>
    </row>
    <row r="11" spans="1:18" x14ac:dyDescent="0.2">
      <c r="A11" s="2">
        <v>125</v>
      </c>
      <c r="B11" s="1">
        <v>764</v>
      </c>
      <c r="C11" s="1">
        <v>971</v>
      </c>
      <c r="D11" s="1">
        <v>843</v>
      </c>
      <c r="E11" s="1">
        <v>888</v>
      </c>
      <c r="F11" s="1">
        <v>996</v>
      </c>
      <c r="G11" s="1">
        <v>826</v>
      </c>
      <c r="H11" s="2"/>
      <c r="I11" s="2"/>
      <c r="J11" s="2"/>
      <c r="K11" s="2">
        <f t="shared" si="1"/>
        <v>6.3282340706655572E-4</v>
      </c>
      <c r="L11" s="2">
        <f t="shared" si="0"/>
        <v>8.042821050544838E-4</v>
      </c>
      <c r="M11" s="2">
        <f t="shared" si="0"/>
        <v>6.9825933528417077E-4</v>
      </c>
      <c r="N11" s="2">
        <f t="shared" si="0"/>
        <v>7.3553296528154643E-4</v>
      </c>
      <c r="O11" s="2">
        <f t="shared" si="0"/>
        <v>8.2498967727524797E-4</v>
      </c>
      <c r="P11" s="2">
        <f t="shared" si="0"/>
        <v>6.8417818617405102E-4</v>
      </c>
    </row>
    <row r="13" spans="1:18" x14ac:dyDescent="0.2">
      <c r="A13" t="s">
        <v>1</v>
      </c>
    </row>
    <row r="14" spans="1:18" x14ac:dyDescent="0.2">
      <c r="A14" s="2">
        <v>0</v>
      </c>
      <c r="B14" s="1">
        <v>1281784</v>
      </c>
      <c r="C14" s="1">
        <v>1322719</v>
      </c>
      <c r="D14" s="1">
        <v>1292815</v>
      </c>
      <c r="E14" s="1">
        <v>1333626</v>
      </c>
      <c r="F14" s="1">
        <v>1239458</v>
      </c>
      <c r="G14" s="1">
        <v>1230035</v>
      </c>
      <c r="H14" s="1"/>
      <c r="I14" s="1">
        <f>AVERAGE(B14:G14)</f>
        <v>1283406.1666666667</v>
      </c>
      <c r="J14" s="1"/>
      <c r="K14" s="1">
        <f>B14/$I$14</f>
        <v>0.99873604575948083</v>
      </c>
      <c r="L14" s="1">
        <f t="shared" ref="L14:P23" si="2">C14/$I$14</f>
        <v>1.0306316381784566</v>
      </c>
      <c r="M14" s="1">
        <f t="shared" si="2"/>
        <v>1.0073311423754261</v>
      </c>
      <c r="N14" s="1">
        <f t="shared" si="2"/>
        <v>1.0391301169011575</v>
      </c>
      <c r="O14" s="1">
        <f t="shared" si="2"/>
        <v>0.9657566187477411</v>
      </c>
      <c r="P14" s="1">
        <f t="shared" si="2"/>
        <v>0.95841443803773729</v>
      </c>
    </row>
    <row r="15" spans="1:18" x14ac:dyDescent="0.2">
      <c r="A15" s="2">
        <v>3.2000000000000003E-4</v>
      </c>
      <c r="B15" s="1">
        <v>1290770</v>
      </c>
      <c r="C15" s="1">
        <v>1290554</v>
      </c>
      <c r="D15" s="1">
        <v>1310015</v>
      </c>
      <c r="E15" s="1">
        <v>1303436</v>
      </c>
      <c r="F15" s="1">
        <v>1340432</v>
      </c>
      <c r="G15" s="1">
        <v>1253896</v>
      </c>
      <c r="H15" s="1"/>
      <c r="I15" s="1"/>
      <c r="J15" s="1"/>
      <c r="K15" s="1">
        <f t="shared" ref="K15:K23" si="3">B15/$I$14</f>
        <v>1.0057377263134546</v>
      </c>
      <c r="L15" s="1">
        <f t="shared" si="2"/>
        <v>1.0055694241768356</v>
      </c>
      <c r="M15" s="1">
        <f t="shared" si="2"/>
        <v>1.0207329791802724</v>
      </c>
      <c r="N15" s="1">
        <f t="shared" si="2"/>
        <v>1.0156067766024188</v>
      </c>
      <c r="O15" s="1">
        <f t="shared" si="2"/>
        <v>1.044433192557773</v>
      </c>
      <c r="P15" s="1">
        <f t="shared" si="2"/>
        <v>0.97700636989822776</v>
      </c>
      <c r="Q15" s="1"/>
      <c r="R15" s="1"/>
    </row>
    <row r="16" spans="1:18" x14ac:dyDescent="0.2">
      <c r="A16" s="2">
        <v>1.6000000000000001E-3</v>
      </c>
      <c r="B16" s="1">
        <v>1307120</v>
      </c>
      <c r="C16" s="1">
        <v>1358652</v>
      </c>
      <c r="D16" s="1">
        <v>1339166</v>
      </c>
      <c r="E16" s="1">
        <v>1345642</v>
      </c>
      <c r="F16" s="1">
        <v>1303062</v>
      </c>
      <c r="G16" s="1">
        <v>1363446</v>
      </c>
      <c r="H16" s="1"/>
      <c r="I16" s="1"/>
      <c r="J16" s="1"/>
      <c r="K16" s="1">
        <f t="shared" si="3"/>
        <v>1.0184772630436427</v>
      </c>
      <c r="L16" s="1">
        <f t="shared" si="2"/>
        <v>1.058629789452209</v>
      </c>
      <c r="M16" s="1">
        <f t="shared" si="2"/>
        <v>1.0434467550348117</v>
      </c>
      <c r="N16" s="1">
        <f t="shared" si="2"/>
        <v>1.048492702427148</v>
      </c>
      <c r="O16" s="1">
        <f t="shared" si="2"/>
        <v>1.0153153645695692</v>
      </c>
      <c r="P16" s="1">
        <f t="shared" si="2"/>
        <v>1.0623651618732806</v>
      </c>
      <c r="Q16" s="1"/>
      <c r="R16" s="1"/>
    </row>
    <row r="17" spans="1:18" x14ac:dyDescent="0.2">
      <c r="A17" s="2">
        <v>8.0000000000000002E-3</v>
      </c>
      <c r="B17" s="1">
        <v>1200379</v>
      </c>
      <c r="C17" s="1">
        <v>1243956</v>
      </c>
      <c r="D17" s="1">
        <v>1250638</v>
      </c>
      <c r="E17" s="1">
        <v>1230774</v>
      </c>
      <c r="F17" s="1">
        <v>1268960</v>
      </c>
      <c r="G17" s="1">
        <v>1207130</v>
      </c>
      <c r="H17" s="1"/>
      <c r="I17" s="1"/>
      <c r="J17" s="1"/>
      <c r="K17" s="1">
        <f t="shared" si="3"/>
        <v>0.93530717802119534</v>
      </c>
      <c r="L17" s="1">
        <f t="shared" si="2"/>
        <v>0.96926135490752008</v>
      </c>
      <c r="M17" s="1">
        <f t="shared" si="2"/>
        <v>0.97446781267089122</v>
      </c>
      <c r="N17" s="1">
        <f t="shared" si="2"/>
        <v>0.95899024951441059</v>
      </c>
      <c r="O17" s="1">
        <f t="shared" si="2"/>
        <v>0.98874388557428616</v>
      </c>
      <c r="P17" s="1">
        <f t="shared" si="2"/>
        <v>0.94056739896709751</v>
      </c>
      <c r="Q17" s="1"/>
      <c r="R17" s="1"/>
    </row>
    <row r="18" spans="1:18" x14ac:dyDescent="0.2">
      <c r="A18" s="2">
        <v>0.04</v>
      </c>
      <c r="B18" s="1">
        <v>1188231</v>
      </c>
      <c r="C18" s="1">
        <v>1241260</v>
      </c>
      <c r="D18" s="1">
        <v>1252625</v>
      </c>
      <c r="E18" s="1">
        <v>1196847</v>
      </c>
      <c r="F18" s="1">
        <v>1206412</v>
      </c>
      <c r="G18" s="1">
        <v>1227962</v>
      </c>
      <c r="H18" s="1"/>
      <c r="I18" s="1"/>
      <c r="J18" s="1"/>
      <c r="K18" s="1">
        <f t="shared" si="3"/>
        <v>0.92584174118949347</v>
      </c>
      <c r="L18" s="1">
        <f t="shared" si="2"/>
        <v>0.9671606949060163</v>
      </c>
      <c r="M18" s="1">
        <f t="shared" si="2"/>
        <v>0.97601603649247437</v>
      </c>
      <c r="N18" s="1">
        <f t="shared" si="2"/>
        <v>0.93255512641685134</v>
      </c>
      <c r="O18" s="1">
        <f t="shared" si="2"/>
        <v>0.94000795019815109</v>
      </c>
      <c r="P18" s="1">
        <f t="shared" si="2"/>
        <v>0.9567992050321299</v>
      </c>
      <c r="Q18" s="1"/>
      <c r="R18" s="1"/>
    </row>
    <row r="19" spans="1:18" x14ac:dyDescent="0.2">
      <c r="A19" s="2">
        <v>0.2</v>
      </c>
      <c r="B19" s="1">
        <v>690629</v>
      </c>
      <c r="C19" s="1">
        <v>599013</v>
      </c>
      <c r="D19" s="1">
        <v>564695</v>
      </c>
      <c r="E19" s="1">
        <v>511995</v>
      </c>
      <c r="F19" s="1">
        <v>540925</v>
      </c>
      <c r="G19" s="1">
        <v>600673</v>
      </c>
      <c r="H19" s="1"/>
      <c r="I19" s="1"/>
      <c r="J19" s="1"/>
      <c r="K19" s="1">
        <f t="shared" si="3"/>
        <v>0.53812192736594033</v>
      </c>
      <c r="L19" s="1">
        <f t="shared" si="2"/>
        <v>0.46673688778961503</v>
      </c>
      <c r="M19" s="1">
        <f t="shared" si="2"/>
        <v>0.43999710665771302</v>
      </c>
      <c r="N19" s="1">
        <f t="shared" si="2"/>
        <v>0.39893450202891079</v>
      </c>
      <c r="O19" s="1">
        <f t="shared" si="2"/>
        <v>0.42147607986403884</v>
      </c>
      <c r="P19" s="1">
        <f t="shared" si="2"/>
        <v>0.46803032087659435</v>
      </c>
      <c r="Q19" s="1"/>
      <c r="R19" s="1"/>
    </row>
    <row r="20" spans="1:18" x14ac:dyDescent="0.2">
      <c r="A20" s="2">
        <v>1</v>
      </c>
      <c r="B20" s="1">
        <v>244344</v>
      </c>
      <c r="C20" s="1">
        <v>214211</v>
      </c>
      <c r="D20" s="1">
        <v>235732</v>
      </c>
      <c r="E20" s="1">
        <v>201304</v>
      </c>
      <c r="F20" s="1">
        <v>210912</v>
      </c>
      <c r="G20" s="1">
        <v>216360</v>
      </c>
      <c r="I20" s="1"/>
      <c r="J20" s="1"/>
      <c r="K20" s="1">
        <f t="shared" si="3"/>
        <v>0.19038711699089284</v>
      </c>
      <c r="L20" s="1">
        <f t="shared" si="2"/>
        <v>0.16690818975598398</v>
      </c>
      <c r="M20" s="1">
        <f t="shared" si="2"/>
        <v>0.18367684846976864</v>
      </c>
      <c r="N20" s="1">
        <f t="shared" si="2"/>
        <v>0.15685135791644031</v>
      </c>
      <c r="O20" s="1">
        <f t="shared" si="2"/>
        <v>0.16433768628975212</v>
      </c>
      <c r="P20" s="1">
        <f t="shared" si="2"/>
        <v>0.16858264018003133</v>
      </c>
      <c r="Q20" s="1"/>
      <c r="R20" s="1"/>
    </row>
    <row r="21" spans="1:18" x14ac:dyDescent="0.2">
      <c r="A21" s="2">
        <v>5</v>
      </c>
      <c r="B21" s="1">
        <v>104505</v>
      </c>
      <c r="C21" s="1">
        <v>87295</v>
      </c>
      <c r="D21" s="1">
        <v>89857</v>
      </c>
      <c r="E21" s="1">
        <v>78997</v>
      </c>
      <c r="F21" s="1">
        <v>83194</v>
      </c>
      <c r="G21" s="1">
        <v>94868</v>
      </c>
      <c r="K21" s="1">
        <f t="shared" si="3"/>
        <v>8.1427846237817403E-2</v>
      </c>
      <c r="L21" s="1">
        <f t="shared" si="2"/>
        <v>6.8018217667386929E-2</v>
      </c>
      <c r="M21" s="1">
        <f t="shared" si="2"/>
        <v>7.0014468010062281E-2</v>
      </c>
      <c r="N21" s="1">
        <f t="shared" si="2"/>
        <v>6.1552610585607022E-2</v>
      </c>
      <c r="O21" s="1">
        <f t="shared" si="2"/>
        <v>6.4822814601301196E-2</v>
      </c>
      <c r="P21" s="1">
        <f t="shared" si="2"/>
        <v>7.3918921744311389E-2</v>
      </c>
    </row>
    <row r="22" spans="1:18" x14ac:dyDescent="0.2">
      <c r="A22" s="2">
        <v>25</v>
      </c>
      <c r="B22" s="1">
        <v>23931</v>
      </c>
      <c r="C22" s="1">
        <v>24574</v>
      </c>
      <c r="D22" s="1">
        <v>25631</v>
      </c>
      <c r="E22" s="1">
        <v>20973</v>
      </c>
      <c r="F22" s="1">
        <v>26048</v>
      </c>
      <c r="G22" s="1">
        <v>24832</v>
      </c>
      <c r="K22" s="1">
        <f t="shared" si="3"/>
        <v>1.8646474219580003E-2</v>
      </c>
      <c r="L22" s="1">
        <f t="shared" si="2"/>
        <v>1.9147484746644898E-2</v>
      </c>
      <c r="M22" s="1">
        <f t="shared" si="2"/>
        <v>1.9971074368896207E-2</v>
      </c>
      <c r="N22" s="1">
        <f t="shared" si="2"/>
        <v>1.6341669959769815E-2</v>
      </c>
      <c r="O22" s="1">
        <f t="shared" si="2"/>
        <v>2.0295990993757885E-2</v>
      </c>
      <c r="P22" s="1">
        <f t="shared" si="2"/>
        <v>1.9348512298717591E-2</v>
      </c>
    </row>
    <row r="23" spans="1:18" x14ac:dyDescent="0.2">
      <c r="A23" s="2">
        <v>125</v>
      </c>
      <c r="B23" s="1">
        <v>685</v>
      </c>
      <c r="C23" s="1">
        <v>879</v>
      </c>
      <c r="D23" s="1">
        <v>705</v>
      </c>
      <c r="E23" s="1">
        <v>1117</v>
      </c>
      <c r="F23" s="1">
        <v>1055</v>
      </c>
      <c r="G23" s="1">
        <v>941</v>
      </c>
      <c r="K23" s="1">
        <f t="shared" si="3"/>
        <v>5.3373594251858686E-4</v>
      </c>
      <c r="L23" s="1">
        <f t="shared" si="2"/>
        <v>6.8489619485231803E-4</v>
      </c>
      <c r="M23" s="1">
        <f t="shared" si="2"/>
        <v>5.4931947368701284E-4</v>
      </c>
      <c r="N23" s="1">
        <f t="shared" si="2"/>
        <v>8.7034021575658625E-4</v>
      </c>
      <c r="O23" s="1">
        <f t="shared" si="2"/>
        <v>8.2203126913446599E-4</v>
      </c>
      <c r="P23" s="1">
        <f t="shared" si="2"/>
        <v>7.332051414744384E-4</v>
      </c>
    </row>
    <row r="25" spans="1:18" x14ac:dyDescent="0.2">
      <c r="A25" t="s">
        <v>15</v>
      </c>
    </row>
    <row r="26" spans="1:18" x14ac:dyDescent="0.2">
      <c r="A26" s="2">
        <v>0</v>
      </c>
      <c r="B26" s="1">
        <v>1297738</v>
      </c>
      <c r="C26" s="1">
        <v>1376012</v>
      </c>
      <c r="D26" s="1">
        <v>1335154</v>
      </c>
      <c r="E26" s="1">
        <v>1279838</v>
      </c>
      <c r="F26" s="1">
        <v>1390838</v>
      </c>
      <c r="G26" s="1">
        <v>1362114</v>
      </c>
      <c r="I26" s="1">
        <f>AVERAGE(B26:G27)</f>
        <v>1340617</v>
      </c>
      <c r="J26" s="1"/>
      <c r="K26" s="1">
        <f t="shared" ref="K26:K35" si="4">B26/$I$26</f>
        <v>0.96801547347228922</v>
      </c>
      <c r="L26" s="1">
        <f t="shared" ref="L26:L35" si="5">C26/$I$26</f>
        <v>1.0264020223523944</v>
      </c>
      <c r="M26" s="1">
        <f t="shared" ref="M26:M35" si="6">D26/$I$26</f>
        <v>0.99592501064808214</v>
      </c>
      <c r="N26" s="1">
        <f t="shared" ref="N26:N35" si="7">E26/$I$26</f>
        <v>0.95466341244367336</v>
      </c>
      <c r="O26" s="1">
        <f t="shared" ref="O26:O35" si="8">F26/$I$26</f>
        <v>1.0374611093250348</v>
      </c>
      <c r="P26" s="1">
        <f t="shared" ref="P26:P35" si="9">G26/$I$26</f>
        <v>1.0160351539626904</v>
      </c>
    </row>
    <row r="27" spans="1:18" x14ac:dyDescent="0.2">
      <c r="A27" s="2">
        <v>3.2000000000000003E-4</v>
      </c>
      <c r="B27" s="1">
        <v>1261959</v>
      </c>
      <c r="C27" s="1">
        <v>1293071</v>
      </c>
      <c r="D27" s="1">
        <v>1398990</v>
      </c>
      <c r="E27" s="1">
        <v>1414039</v>
      </c>
      <c r="F27" s="1">
        <v>1321357</v>
      </c>
      <c r="G27" s="1">
        <v>1356294</v>
      </c>
      <c r="I27" s="1"/>
      <c r="J27" s="1"/>
      <c r="K27" s="1">
        <f t="shared" si="4"/>
        <v>0.94132701584419709</v>
      </c>
      <c r="L27" s="1">
        <f t="shared" si="5"/>
        <v>0.96453424057728643</v>
      </c>
      <c r="M27" s="1">
        <f t="shared" si="6"/>
        <v>1.0435418915320334</v>
      </c>
      <c r="N27" s="1">
        <f t="shared" si="7"/>
        <v>1.0547673198236334</v>
      </c>
      <c r="O27" s="1">
        <f t="shared" si="8"/>
        <v>0.98563348070328816</v>
      </c>
      <c r="P27" s="1">
        <f t="shared" si="9"/>
        <v>1.0116938693153974</v>
      </c>
    </row>
    <row r="28" spans="1:18" x14ac:dyDescent="0.2">
      <c r="A28" s="2">
        <v>1.6000000000000001E-3</v>
      </c>
      <c r="B28" s="1">
        <v>1348380</v>
      </c>
      <c r="C28" s="1">
        <v>1336369</v>
      </c>
      <c r="D28" s="1">
        <v>1388845</v>
      </c>
      <c r="E28" s="1">
        <v>1270244</v>
      </c>
      <c r="F28" s="1">
        <v>1394360</v>
      </c>
      <c r="G28" s="1">
        <v>1313132</v>
      </c>
      <c r="H28" s="1"/>
      <c r="I28" s="1"/>
      <c r="J28" s="1"/>
      <c r="K28" s="1">
        <f t="shared" si="4"/>
        <v>1.0057906173053155</v>
      </c>
      <c r="L28" s="1">
        <f t="shared" si="5"/>
        <v>0.99683130976259438</v>
      </c>
      <c r="M28" s="1">
        <f t="shared" si="6"/>
        <v>1.0359744804071558</v>
      </c>
      <c r="N28" s="1">
        <f t="shared" si="7"/>
        <v>0.94750700610241401</v>
      </c>
      <c r="O28" s="1">
        <f t="shared" si="8"/>
        <v>1.0400882578693242</v>
      </c>
      <c r="P28" s="1">
        <f t="shared" si="9"/>
        <v>0.97949824595689894</v>
      </c>
    </row>
    <row r="29" spans="1:18" x14ac:dyDescent="0.2">
      <c r="A29" s="2">
        <v>8.0000000000000002E-3</v>
      </c>
      <c r="B29" s="1">
        <v>1256092</v>
      </c>
      <c r="C29" s="1">
        <v>1311037</v>
      </c>
      <c r="D29" s="1">
        <v>1302881</v>
      </c>
      <c r="E29" s="1">
        <v>1326185</v>
      </c>
      <c r="F29" s="1">
        <v>1275654</v>
      </c>
      <c r="G29" s="1">
        <v>1300272</v>
      </c>
      <c r="H29" s="1"/>
      <c r="I29" s="1"/>
      <c r="J29" s="1"/>
      <c r="K29" s="1">
        <f t="shared" si="4"/>
        <v>0.93695067271263899</v>
      </c>
      <c r="L29" s="1">
        <f t="shared" si="5"/>
        <v>0.97793553266891287</v>
      </c>
      <c r="M29" s="1">
        <f t="shared" si="6"/>
        <v>0.97185176676112561</v>
      </c>
      <c r="N29" s="1">
        <f t="shared" si="7"/>
        <v>0.98923480755502879</v>
      </c>
      <c r="O29" s="1">
        <f t="shared" si="8"/>
        <v>0.95154246141888399</v>
      </c>
      <c r="P29" s="1">
        <f t="shared" si="9"/>
        <v>0.96990564792181511</v>
      </c>
    </row>
    <row r="30" spans="1:18" x14ac:dyDescent="0.2">
      <c r="A30" s="2">
        <v>0.04</v>
      </c>
      <c r="B30" s="1">
        <v>940035</v>
      </c>
      <c r="C30" s="1">
        <v>1058787</v>
      </c>
      <c r="D30" s="1">
        <v>979324</v>
      </c>
      <c r="E30" s="1">
        <v>1010551</v>
      </c>
      <c r="F30" s="1">
        <v>964780</v>
      </c>
      <c r="G30" s="1">
        <v>993732</v>
      </c>
      <c r="H30" s="1"/>
      <c r="I30" s="1"/>
      <c r="J30" s="1"/>
      <c r="K30" s="1">
        <f t="shared" si="4"/>
        <v>0.70119579268351806</v>
      </c>
      <c r="L30" s="1">
        <f t="shared" si="5"/>
        <v>0.78977590169302647</v>
      </c>
      <c r="M30" s="1">
        <f t="shared" si="6"/>
        <v>0.73050244775353435</v>
      </c>
      <c r="N30" s="1">
        <f t="shared" si="7"/>
        <v>0.75379545388429359</v>
      </c>
      <c r="O30" s="1">
        <f t="shared" si="8"/>
        <v>0.71965371168648462</v>
      </c>
      <c r="P30" s="1">
        <f t="shared" si="9"/>
        <v>0.74124973799377447</v>
      </c>
    </row>
    <row r="31" spans="1:18" x14ac:dyDescent="0.2">
      <c r="A31" s="2">
        <v>0.2</v>
      </c>
      <c r="B31" s="1">
        <v>333339</v>
      </c>
      <c r="C31" s="1">
        <v>411334</v>
      </c>
      <c r="D31" s="1">
        <v>435217</v>
      </c>
      <c r="E31" s="1">
        <v>398113</v>
      </c>
      <c r="F31" s="1">
        <v>423348</v>
      </c>
      <c r="G31" s="1">
        <v>378049</v>
      </c>
      <c r="H31" s="1"/>
      <c r="K31" s="1">
        <f t="shared" si="4"/>
        <v>0.24864595928591088</v>
      </c>
      <c r="L31" s="1">
        <f t="shared" si="5"/>
        <v>0.30682439503601699</v>
      </c>
      <c r="M31" s="1">
        <f t="shared" si="6"/>
        <v>0.32463932651905802</v>
      </c>
      <c r="N31" s="1">
        <f t="shared" si="7"/>
        <v>0.29696251800476947</v>
      </c>
      <c r="O31" s="1">
        <f t="shared" si="8"/>
        <v>0.31578594035432939</v>
      </c>
      <c r="P31" s="1">
        <f t="shared" si="9"/>
        <v>0.28199627484956552</v>
      </c>
    </row>
    <row r="32" spans="1:18" x14ac:dyDescent="0.2">
      <c r="A32" s="2">
        <v>1</v>
      </c>
      <c r="B32" s="1">
        <v>206712</v>
      </c>
      <c r="C32" s="1">
        <v>220272</v>
      </c>
      <c r="D32" s="1">
        <v>181142</v>
      </c>
      <c r="E32" s="1">
        <v>174458</v>
      </c>
      <c r="F32" s="1">
        <v>248844</v>
      </c>
      <c r="G32" s="1">
        <v>212042</v>
      </c>
      <c r="H32" s="1"/>
      <c r="K32" s="1">
        <f t="shared" si="4"/>
        <v>0.1541916893490087</v>
      </c>
      <c r="L32" s="1">
        <f t="shared" si="5"/>
        <v>0.16430643502208311</v>
      </c>
      <c r="M32" s="1">
        <f t="shared" si="6"/>
        <v>0.13511838205841042</v>
      </c>
      <c r="N32" s="1">
        <f t="shared" si="7"/>
        <v>0.13013261804079762</v>
      </c>
      <c r="O32" s="1">
        <f t="shared" si="8"/>
        <v>0.1856190097544638</v>
      </c>
      <c r="P32" s="1">
        <f t="shared" si="9"/>
        <v>0.15816747064970832</v>
      </c>
    </row>
    <row r="33" spans="1:16" x14ac:dyDescent="0.2">
      <c r="A33" s="2">
        <v>5</v>
      </c>
      <c r="B33" s="1">
        <v>120721</v>
      </c>
      <c r="C33" s="1">
        <v>133539</v>
      </c>
      <c r="D33" s="1">
        <v>137888</v>
      </c>
      <c r="E33" s="1">
        <v>137279</v>
      </c>
      <c r="F33" s="1">
        <v>144504</v>
      </c>
      <c r="G33" s="1">
        <v>130411</v>
      </c>
      <c r="H33" s="1"/>
      <c r="K33" s="1">
        <f t="shared" si="4"/>
        <v>9.0048835722656054E-2</v>
      </c>
      <c r="L33" s="1">
        <f t="shared" si="5"/>
        <v>9.9610104899460469E-2</v>
      </c>
      <c r="M33" s="1">
        <f t="shared" si="6"/>
        <v>0.10285413358177616</v>
      </c>
      <c r="N33" s="1">
        <f t="shared" si="7"/>
        <v>0.10239986513672436</v>
      </c>
      <c r="O33" s="1">
        <f t="shared" si="8"/>
        <v>0.10778917468598415</v>
      </c>
      <c r="P33" s="1">
        <f t="shared" si="9"/>
        <v>9.7276850882839772E-2</v>
      </c>
    </row>
    <row r="34" spans="1:16" x14ac:dyDescent="0.2">
      <c r="A34" s="2">
        <v>25</v>
      </c>
      <c r="B34" s="1">
        <v>33945</v>
      </c>
      <c r="C34" s="1">
        <v>41146</v>
      </c>
      <c r="D34" s="1">
        <v>40979</v>
      </c>
      <c r="E34" s="1">
        <v>42020</v>
      </c>
      <c r="F34" s="1">
        <v>38747</v>
      </c>
      <c r="G34" s="1">
        <v>37334</v>
      </c>
      <c r="K34" s="1">
        <f t="shared" si="4"/>
        <v>2.5320430816556855E-2</v>
      </c>
      <c r="L34" s="1">
        <f t="shared" si="5"/>
        <v>3.0691838161085529E-2</v>
      </c>
      <c r="M34" s="1">
        <f t="shared" si="6"/>
        <v>3.0567268653164923E-2</v>
      </c>
      <c r="N34" s="1">
        <f t="shared" si="7"/>
        <v>3.134377678337661E-2</v>
      </c>
      <c r="O34" s="1">
        <f t="shared" si="8"/>
        <v>2.8902363613172145E-2</v>
      </c>
      <c r="P34" s="1">
        <f t="shared" si="9"/>
        <v>2.7848371309628327E-2</v>
      </c>
    </row>
    <row r="35" spans="1:16" x14ac:dyDescent="0.2">
      <c r="A35" s="2">
        <v>125</v>
      </c>
      <c r="B35" s="1">
        <v>1591</v>
      </c>
      <c r="C35" s="1">
        <v>946</v>
      </c>
      <c r="D35" s="1">
        <v>1183</v>
      </c>
      <c r="E35" s="1">
        <v>1081</v>
      </c>
      <c r="F35" s="1">
        <v>951</v>
      </c>
      <c r="G35" s="1">
        <v>712</v>
      </c>
      <c r="K35" s="1">
        <f t="shared" si="4"/>
        <v>1.1867669886328459E-3</v>
      </c>
      <c r="L35" s="1">
        <f t="shared" si="5"/>
        <v>7.0564523648439486E-4</v>
      </c>
      <c r="M35" s="1">
        <f t="shared" si="6"/>
        <v>8.8242950820405827E-4</v>
      </c>
      <c r="N35" s="1">
        <f t="shared" si="7"/>
        <v>8.063451380968614E-4</v>
      </c>
      <c r="O35" s="1">
        <f t="shared" si="8"/>
        <v>7.0937486247004181E-4</v>
      </c>
      <c r="P35" s="1">
        <f t="shared" si="9"/>
        <v>5.3109874035611965E-4</v>
      </c>
    </row>
    <row r="37" spans="1:16" x14ac:dyDescent="0.2">
      <c r="A37" t="s">
        <v>16</v>
      </c>
    </row>
    <row r="38" spans="1:16" x14ac:dyDescent="0.2">
      <c r="A38" s="2">
        <v>0</v>
      </c>
      <c r="B38" s="1">
        <v>1112898</v>
      </c>
      <c r="C38" s="1">
        <v>1075396</v>
      </c>
      <c r="D38" s="1">
        <v>1089515</v>
      </c>
      <c r="E38" s="1">
        <v>1061580</v>
      </c>
      <c r="F38" s="1">
        <v>1043440</v>
      </c>
      <c r="G38" s="1">
        <v>1035449</v>
      </c>
      <c r="I38">
        <f>AVERAGE(B38:G38)</f>
        <v>1069713</v>
      </c>
      <c r="K38">
        <f>B38/$I$38</f>
        <v>1.0403706414711236</v>
      </c>
      <c r="L38">
        <f t="shared" ref="L38:P38" si="10">C38/$I$38</f>
        <v>1.0053126399323931</v>
      </c>
      <c r="M38">
        <f t="shared" si="10"/>
        <v>1.0185115072921429</v>
      </c>
      <c r="N38">
        <f t="shared" si="10"/>
        <v>0.99239702611822045</v>
      </c>
      <c r="O38">
        <f t="shared" si="10"/>
        <v>0.97543920659092676</v>
      </c>
      <c r="P38">
        <f t="shared" si="10"/>
        <v>0.96796897859519326</v>
      </c>
    </row>
    <row r="39" spans="1:16" x14ac:dyDescent="0.2">
      <c r="A39" s="2">
        <v>3.2000000000000003E-4</v>
      </c>
      <c r="B39" s="1">
        <v>1150098</v>
      </c>
      <c r="C39" s="1">
        <v>1136862</v>
      </c>
      <c r="D39" s="1">
        <v>1160162</v>
      </c>
      <c r="E39" s="1">
        <v>1124524</v>
      </c>
      <c r="F39" s="1">
        <v>1131454</v>
      </c>
      <c r="G39" s="1">
        <v>1148013</v>
      </c>
      <c r="K39">
        <f t="shared" ref="K39:K47" si="11">B39/$I$38</f>
        <v>1.0751463242944603</v>
      </c>
      <c r="L39">
        <f t="shared" ref="L39:L47" si="12">C39/$I$38</f>
        <v>1.0627729119866731</v>
      </c>
      <c r="M39">
        <f t="shared" ref="M39:M47" si="13">D39/$I$38</f>
        <v>1.0845544552604296</v>
      </c>
      <c r="N39">
        <f t="shared" ref="N39:N47" si="14">E39/$I$38</f>
        <v>1.0512389771835997</v>
      </c>
      <c r="O39">
        <f t="shared" ref="O39:O47" si="15">F39/$I$38</f>
        <v>1.0577173503547213</v>
      </c>
      <c r="P39">
        <f t="shared" ref="P39:P47" si="16">G39/$I$38</f>
        <v>1.0731972033620232</v>
      </c>
    </row>
    <row r="40" spans="1:16" x14ac:dyDescent="0.2">
      <c r="A40" s="2">
        <v>1.6000000000000001E-3</v>
      </c>
      <c r="B40" s="1">
        <v>1154625</v>
      </c>
      <c r="C40" s="1">
        <v>1161702</v>
      </c>
      <c r="D40" s="1">
        <v>1102768</v>
      </c>
      <c r="E40" s="1">
        <v>1169822</v>
      </c>
      <c r="F40" s="1">
        <v>1124188</v>
      </c>
      <c r="G40" s="1">
        <v>1145267</v>
      </c>
      <c r="K40">
        <f t="shared" si="11"/>
        <v>1.0793783005348163</v>
      </c>
      <c r="L40">
        <f t="shared" si="12"/>
        <v>1.0859940937429011</v>
      </c>
      <c r="M40">
        <f t="shared" si="13"/>
        <v>1.0309008117130483</v>
      </c>
      <c r="N40">
        <f t="shared" si="14"/>
        <v>1.093584914832296</v>
      </c>
      <c r="O40">
        <f t="shared" si="15"/>
        <v>1.0509248742419697</v>
      </c>
      <c r="P40">
        <f t="shared" si="16"/>
        <v>1.0706301596783436</v>
      </c>
    </row>
    <row r="41" spans="1:16" x14ac:dyDescent="0.2">
      <c r="A41" s="2">
        <v>8.0000000000000002E-3</v>
      </c>
      <c r="B41" s="1">
        <v>1141686</v>
      </c>
      <c r="C41" s="1">
        <v>1175707</v>
      </c>
      <c r="D41" s="1">
        <v>1145586</v>
      </c>
      <c r="E41" s="1">
        <v>1091924</v>
      </c>
      <c r="F41" s="1">
        <v>1043264</v>
      </c>
      <c r="G41" s="1">
        <v>1058496</v>
      </c>
      <c r="K41">
        <f t="shared" si="11"/>
        <v>1.0672825327915059</v>
      </c>
      <c r="L41">
        <f t="shared" si="12"/>
        <v>1.0990863904617407</v>
      </c>
      <c r="M41">
        <f t="shared" si="13"/>
        <v>1.0709283705068555</v>
      </c>
      <c r="N41">
        <f t="shared" si="14"/>
        <v>1.0207635132040089</v>
      </c>
      <c r="O41">
        <f t="shared" si="15"/>
        <v>0.9752746764786443</v>
      </c>
      <c r="P41">
        <f t="shared" si="16"/>
        <v>0.98951400983254389</v>
      </c>
    </row>
    <row r="42" spans="1:16" x14ac:dyDescent="0.2">
      <c r="A42" s="2">
        <v>0.04</v>
      </c>
      <c r="B42" s="1">
        <v>969214</v>
      </c>
      <c r="C42" s="1">
        <v>1029462</v>
      </c>
      <c r="D42" s="1">
        <v>1005845</v>
      </c>
      <c r="E42" s="1">
        <v>1010506</v>
      </c>
      <c r="F42" s="1">
        <v>1007648</v>
      </c>
      <c r="G42" s="1">
        <v>972211</v>
      </c>
      <c r="K42">
        <f t="shared" si="11"/>
        <v>0.90605050139616883</v>
      </c>
      <c r="L42">
        <f t="shared" si="12"/>
        <v>0.9623721502870396</v>
      </c>
      <c r="M42">
        <f t="shared" si="13"/>
        <v>0.94029426584513787</v>
      </c>
      <c r="N42">
        <f t="shared" si="14"/>
        <v>0.94465150933007269</v>
      </c>
      <c r="O42">
        <f t="shared" si="15"/>
        <v>0.94197976466584965</v>
      </c>
      <c r="P42">
        <f t="shared" si="16"/>
        <v>0.90885218745588769</v>
      </c>
    </row>
    <row r="43" spans="1:16" x14ac:dyDescent="0.2">
      <c r="A43" s="2">
        <v>0.2</v>
      </c>
      <c r="B43" s="1">
        <v>738233</v>
      </c>
      <c r="C43" s="1">
        <v>818644</v>
      </c>
      <c r="D43" s="1">
        <v>810194</v>
      </c>
      <c r="E43" s="1">
        <v>842478</v>
      </c>
      <c r="F43" s="1">
        <v>856762</v>
      </c>
      <c r="G43" s="1">
        <v>810579</v>
      </c>
      <c r="K43">
        <f t="shared" si="11"/>
        <v>0.69012249079893395</v>
      </c>
      <c r="L43">
        <f t="shared" si="12"/>
        <v>0.76529312067816324</v>
      </c>
      <c r="M43">
        <f t="shared" si="13"/>
        <v>0.75739380562823855</v>
      </c>
      <c r="N43">
        <f t="shared" si="14"/>
        <v>0.78757386326986767</v>
      </c>
      <c r="O43">
        <f t="shared" si="15"/>
        <v>0.8009269776098823</v>
      </c>
      <c r="P43">
        <f t="shared" si="16"/>
        <v>0.75775371524885649</v>
      </c>
    </row>
    <row r="44" spans="1:16" x14ac:dyDescent="0.2">
      <c r="A44" s="2">
        <v>1</v>
      </c>
      <c r="B44" s="1">
        <v>307357</v>
      </c>
      <c r="C44" s="1">
        <v>334250</v>
      </c>
      <c r="D44" s="1">
        <v>303531</v>
      </c>
      <c r="E44" s="1">
        <v>261171</v>
      </c>
      <c r="F44" s="1">
        <v>289990</v>
      </c>
      <c r="G44" s="1">
        <v>253021</v>
      </c>
      <c r="K44">
        <f t="shared" si="11"/>
        <v>0.2873266006863523</v>
      </c>
      <c r="L44">
        <f t="shared" si="12"/>
        <v>0.31246698880914786</v>
      </c>
      <c r="M44">
        <f t="shared" si="13"/>
        <v>0.2837499404045758</v>
      </c>
      <c r="N44">
        <f t="shared" si="14"/>
        <v>0.24415053383477625</v>
      </c>
      <c r="O44">
        <f t="shared" si="15"/>
        <v>0.27109140489084455</v>
      </c>
      <c r="P44">
        <f t="shared" si="16"/>
        <v>0.23653166783987856</v>
      </c>
    </row>
    <row r="45" spans="1:16" x14ac:dyDescent="0.2">
      <c r="A45" s="2">
        <v>5</v>
      </c>
      <c r="B45" s="1">
        <v>113667</v>
      </c>
      <c r="C45" s="1">
        <v>132726</v>
      </c>
      <c r="D45" s="1">
        <v>129501</v>
      </c>
      <c r="E45" s="1">
        <v>115176</v>
      </c>
      <c r="F45" s="1">
        <v>125608</v>
      </c>
      <c r="G45" s="1">
        <v>114949</v>
      </c>
      <c r="K45">
        <f t="shared" si="11"/>
        <v>0.10625934245914559</v>
      </c>
      <c r="L45">
        <f t="shared" si="12"/>
        <v>0.12407627092500512</v>
      </c>
      <c r="M45">
        <f t="shared" si="13"/>
        <v>0.12106144358346585</v>
      </c>
      <c r="N45">
        <f t="shared" si="14"/>
        <v>0.10767000120593094</v>
      </c>
      <c r="O45">
        <f t="shared" si="15"/>
        <v>0.11742214967939998</v>
      </c>
      <c r="P45">
        <f t="shared" si="16"/>
        <v>0.10745779475429391</v>
      </c>
    </row>
    <row r="46" spans="1:16" x14ac:dyDescent="0.2">
      <c r="A46" s="2">
        <v>25</v>
      </c>
      <c r="B46" s="1">
        <v>38953</v>
      </c>
      <c r="C46" s="1">
        <v>47583</v>
      </c>
      <c r="D46" s="1">
        <v>38270</v>
      </c>
      <c r="E46" s="1">
        <v>35875</v>
      </c>
      <c r="F46" s="1">
        <v>35497</v>
      </c>
      <c r="G46" s="1">
        <v>37321</v>
      </c>
      <c r="K46">
        <f t="shared" si="11"/>
        <v>3.6414440134877296E-2</v>
      </c>
      <c r="L46">
        <f t="shared" si="12"/>
        <v>4.4482024617818049E-2</v>
      </c>
      <c r="M46">
        <f t="shared" si="13"/>
        <v>3.5775951119599372E-2</v>
      </c>
      <c r="N46">
        <f t="shared" si="14"/>
        <v>3.3537032830301211E-2</v>
      </c>
      <c r="O46">
        <f t="shared" si="15"/>
        <v>3.3183667020967304E-2</v>
      </c>
      <c r="P46">
        <f t="shared" si="16"/>
        <v>3.4888797275530917E-2</v>
      </c>
    </row>
    <row r="47" spans="1:16" x14ac:dyDescent="0.2">
      <c r="A47" s="2">
        <v>125</v>
      </c>
      <c r="B47" s="1">
        <v>2458</v>
      </c>
      <c r="C47" s="1">
        <v>1196</v>
      </c>
      <c r="D47" s="1">
        <v>1108</v>
      </c>
      <c r="E47" s="1">
        <v>1126</v>
      </c>
      <c r="F47" s="1">
        <v>1450</v>
      </c>
      <c r="G47" s="1">
        <v>1052</v>
      </c>
      <c r="K47">
        <f t="shared" si="11"/>
        <v>2.2978125908538084E-3</v>
      </c>
      <c r="L47">
        <f t="shared" si="12"/>
        <v>1.1180568993739443E-3</v>
      </c>
      <c r="M47">
        <f t="shared" si="13"/>
        <v>1.0357918432327175E-3</v>
      </c>
      <c r="N47">
        <f t="shared" si="14"/>
        <v>1.0526187865343322E-3</v>
      </c>
      <c r="O47">
        <f t="shared" si="15"/>
        <v>1.3555037659633939E-3</v>
      </c>
      <c r="P47">
        <f t="shared" si="16"/>
        <v>9.8344135296102786E-4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C0696-A25D-5D48-8E31-83B36B01FFD7}">
  <dimension ref="A1:Z44"/>
  <sheetViews>
    <sheetView tabSelected="1" topLeftCell="I1" zoomScale="87" workbookViewId="0">
      <selection activeCell="Z3" sqref="Z3"/>
    </sheetView>
  </sheetViews>
  <sheetFormatPr baseColWidth="10" defaultRowHeight="16" x14ac:dyDescent="0.2"/>
  <sheetData>
    <row r="1" spans="1:26" x14ac:dyDescent="0.2">
      <c r="A1" t="s">
        <v>0</v>
      </c>
    </row>
    <row r="2" spans="1:26" x14ac:dyDescent="0.2">
      <c r="A2" t="s">
        <v>2</v>
      </c>
      <c r="B2" s="1">
        <v>1911413</v>
      </c>
      <c r="C2" s="1">
        <v>2033366</v>
      </c>
      <c r="D2" s="1">
        <v>1908791</v>
      </c>
      <c r="E2" s="1">
        <v>1956326</v>
      </c>
      <c r="F2" s="1">
        <v>1858210</v>
      </c>
      <c r="G2" s="1">
        <v>1879101</v>
      </c>
      <c r="H2" s="1">
        <v>1059045</v>
      </c>
      <c r="I2" s="1">
        <v>978767</v>
      </c>
      <c r="J2" s="1">
        <v>891114</v>
      </c>
      <c r="K2" s="1">
        <v>806936</v>
      </c>
      <c r="M2">
        <f>AVERAGE(B3:C3)</f>
        <v>1655709.5</v>
      </c>
      <c r="O2">
        <f>B2/$M$2</f>
        <v>1.1544374179166093</v>
      </c>
      <c r="P2">
        <f>C2/$M$2</f>
        <v>1.228093454799891</v>
      </c>
      <c r="Q2">
        <f>D2/$M$3</f>
        <v>1.0570703264096599</v>
      </c>
      <c r="R2">
        <f>E2/$M$3</f>
        <v>1.0833947579298646</v>
      </c>
      <c r="S2">
        <f>F2/$M$4</f>
        <v>1.1375412296790024</v>
      </c>
      <c r="T2">
        <f>G2/$M$4</f>
        <v>1.1503300823001936</v>
      </c>
      <c r="U2">
        <f>H2/$M$5</f>
        <v>1.4345071681674848</v>
      </c>
      <c r="V2">
        <f>I2/$M$5</f>
        <v>1.3257682888506008</v>
      </c>
      <c r="W2">
        <f>J2/$M$6</f>
        <v>1.3699698291600209</v>
      </c>
      <c r="X2">
        <f>K2/$M$6</f>
        <v>1.2405572957703173</v>
      </c>
      <c r="Z2" s="3" t="s">
        <v>17</v>
      </c>
    </row>
    <row r="3" spans="1:26" x14ac:dyDescent="0.2">
      <c r="A3" t="s">
        <v>3</v>
      </c>
      <c r="B3" s="1">
        <v>1651276</v>
      </c>
      <c r="C3" s="1">
        <v>1660143</v>
      </c>
      <c r="D3" s="1">
        <v>1964654</v>
      </c>
      <c r="E3" s="1">
        <v>1646820</v>
      </c>
      <c r="F3" s="1">
        <v>1656942</v>
      </c>
      <c r="G3" s="1">
        <v>1610122</v>
      </c>
      <c r="H3" s="1">
        <v>792068</v>
      </c>
      <c r="I3" s="1">
        <v>684460</v>
      </c>
      <c r="J3" s="1">
        <v>709443</v>
      </c>
      <c r="K3" s="1">
        <v>591482</v>
      </c>
      <c r="M3">
        <f>AVERAGE(D3:E3)</f>
        <v>1805737</v>
      </c>
      <c r="O3">
        <f t="shared" ref="O3:P7" si="0">B3/$M$2</f>
        <v>0.99732229597039823</v>
      </c>
      <c r="P3">
        <f t="shared" si="0"/>
        <v>1.0026777040296018</v>
      </c>
      <c r="Q3">
        <f t="shared" ref="Q3:R7" si="1">D3/$M$3</f>
        <v>1.0880067252318582</v>
      </c>
      <c r="R3">
        <f t="shared" si="1"/>
        <v>0.91199327476814174</v>
      </c>
      <c r="S3">
        <f t="shared" ref="S3:T7" si="2">F3/$M$4</f>
        <v>1.0143309099546258</v>
      </c>
      <c r="T3">
        <f t="shared" si="2"/>
        <v>0.98566909004537406</v>
      </c>
      <c r="U3">
        <f t="shared" ref="U3:V7" si="3">H3/$M$5</f>
        <v>1.0728790784868285</v>
      </c>
      <c r="V3">
        <f t="shared" si="3"/>
        <v>0.92712092151317149</v>
      </c>
      <c r="W3">
        <f t="shared" ref="W3:X7" si="4">J3/$M$6</f>
        <v>1.0906747122239944</v>
      </c>
      <c r="X3">
        <f t="shared" si="4"/>
        <v>0.90932528777600552</v>
      </c>
    </row>
    <row r="4" spans="1:26" x14ac:dyDescent="0.2">
      <c r="A4" t="s">
        <v>4</v>
      </c>
      <c r="B4" s="1">
        <v>1741904</v>
      </c>
      <c r="C4" s="1">
        <v>1568552</v>
      </c>
      <c r="D4" s="1">
        <v>1869778</v>
      </c>
      <c r="E4" s="1">
        <v>1820930</v>
      </c>
      <c r="F4" s="1">
        <v>1715574</v>
      </c>
      <c r="G4" s="1">
        <v>1510518</v>
      </c>
      <c r="H4" s="1">
        <v>772578</v>
      </c>
      <c r="I4" s="1">
        <v>641540</v>
      </c>
      <c r="J4" s="1">
        <v>588316</v>
      </c>
      <c r="K4" s="1">
        <v>498038</v>
      </c>
      <c r="M4">
        <f>AVERAGE(F3:G3)</f>
        <v>1633532</v>
      </c>
      <c r="O4">
        <f t="shared" si="0"/>
        <v>1.0520589511626284</v>
      </c>
      <c r="P4">
        <f t="shared" si="0"/>
        <v>0.94735942506822601</v>
      </c>
      <c r="Q4">
        <f t="shared" si="1"/>
        <v>1.0354652975488678</v>
      </c>
      <c r="R4">
        <f t="shared" si="1"/>
        <v>1.0084137390993262</v>
      </c>
      <c r="S4">
        <f t="shared" si="2"/>
        <v>1.0502236870780615</v>
      </c>
      <c r="T4">
        <f t="shared" si="2"/>
        <v>0.92469446573437186</v>
      </c>
      <c r="U4">
        <f t="shared" si="3"/>
        <v>1.0464793082149475</v>
      </c>
      <c r="V4">
        <f t="shared" si="3"/>
        <v>0.86898453669689979</v>
      </c>
      <c r="W4">
        <f t="shared" si="4"/>
        <v>0.90445798182062764</v>
      </c>
      <c r="X4">
        <f t="shared" si="4"/>
        <v>0.76566750581317145</v>
      </c>
    </row>
    <row r="5" spans="1:26" x14ac:dyDescent="0.2">
      <c r="A5" t="s">
        <v>5</v>
      </c>
      <c r="B5" s="1">
        <v>1525650</v>
      </c>
      <c r="C5" s="1">
        <v>1482480</v>
      </c>
      <c r="D5" s="1">
        <v>1617802</v>
      </c>
      <c r="E5" s="1">
        <v>1636795</v>
      </c>
      <c r="F5" s="1">
        <v>1467660</v>
      </c>
      <c r="G5" s="1">
        <v>1622286</v>
      </c>
      <c r="H5" s="1">
        <v>668036</v>
      </c>
      <c r="I5" s="1">
        <v>607769</v>
      </c>
      <c r="J5" s="1">
        <v>554110</v>
      </c>
      <c r="K5" s="1">
        <v>408766</v>
      </c>
      <c r="M5">
        <f>AVERAGE(H3:I3)</f>
        <v>738264</v>
      </c>
      <c r="O5">
        <f t="shared" si="0"/>
        <v>0.92144787476305479</v>
      </c>
      <c r="P5">
        <f t="shared" si="0"/>
        <v>0.89537446031444523</v>
      </c>
      <c r="Q5">
        <f t="shared" si="1"/>
        <v>0.89592338197644505</v>
      </c>
      <c r="R5">
        <f t="shared" si="1"/>
        <v>0.90644152498398156</v>
      </c>
      <c r="S5">
        <f t="shared" si="2"/>
        <v>0.89845806510065307</v>
      </c>
      <c r="T5">
        <f t="shared" si="2"/>
        <v>0.99311553125374952</v>
      </c>
      <c r="U5">
        <f t="shared" si="3"/>
        <v>0.90487413716502496</v>
      </c>
      <c r="V5">
        <f t="shared" si="3"/>
        <v>0.8232407377306763</v>
      </c>
      <c r="W5">
        <f t="shared" si="4"/>
        <v>0.85187078424966856</v>
      </c>
      <c r="X5">
        <f t="shared" si="4"/>
        <v>0.62842362165382326</v>
      </c>
    </row>
    <row r="6" spans="1:26" x14ac:dyDescent="0.2">
      <c r="A6" t="s">
        <v>6</v>
      </c>
      <c r="B6" s="1">
        <v>1783250</v>
      </c>
      <c r="C6" s="1">
        <v>1539836</v>
      </c>
      <c r="D6" s="1">
        <v>1708895</v>
      </c>
      <c r="E6" s="1">
        <v>1739187</v>
      </c>
      <c r="F6" s="1">
        <v>1517988</v>
      </c>
      <c r="G6" s="1">
        <v>1673127</v>
      </c>
      <c r="H6" s="1">
        <v>774018</v>
      </c>
      <c r="I6" s="1">
        <v>659325</v>
      </c>
      <c r="J6" s="1">
        <v>683768</v>
      </c>
      <c r="K6" s="1">
        <v>620408</v>
      </c>
      <c r="M6">
        <f>AVERAGE(J3:K3)</f>
        <v>650462.5</v>
      </c>
      <c r="O6">
        <f t="shared" si="0"/>
        <v>1.0770307230827629</v>
      </c>
      <c r="P6">
        <f t="shared" si="0"/>
        <v>0.93001580289295915</v>
      </c>
      <c r="Q6">
        <f t="shared" si="1"/>
        <v>0.9463698201897619</v>
      </c>
      <c r="R6">
        <f t="shared" si="1"/>
        <v>0.96314524208121122</v>
      </c>
      <c r="S6">
        <f t="shared" si="2"/>
        <v>0.92926737890656563</v>
      </c>
      <c r="T6">
        <f t="shared" si="2"/>
        <v>1.0242388884943789</v>
      </c>
      <c r="U6">
        <f t="shared" si="3"/>
        <v>1.0484298299795196</v>
      </c>
      <c r="V6">
        <f t="shared" si="3"/>
        <v>0.89307483501836737</v>
      </c>
      <c r="W6" s="3">
        <f t="shared" si="4"/>
        <v>1.051202798009109</v>
      </c>
      <c r="X6" s="3">
        <f t="shared" si="4"/>
        <v>0.95379518419586062</v>
      </c>
    </row>
    <row r="7" spans="1:26" x14ac:dyDescent="0.2">
      <c r="A7" t="s">
        <v>7</v>
      </c>
      <c r="B7" s="1">
        <v>1656329</v>
      </c>
      <c r="C7" s="1">
        <v>1542015</v>
      </c>
      <c r="D7" s="1">
        <v>1821366</v>
      </c>
      <c r="E7" s="1">
        <v>1626502</v>
      </c>
      <c r="F7" s="1">
        <v>1280199</v>
      </c>
      <c r="G7" s="1">
        <v>1459240</v>
      </c>
      <c r="H7" s="1">
        <v>666158</v>
      </c>
      <c r="I7" s="1">
        <v>624097</v>
      </c>
      <c r="J7" s="1">
        <v>448869</v>
      </c>
      <c r="K7" s="1">
        <v>505963</v>
      </c>
      <c r="M7">
        <f>AVERAGE(B8:C8)</f>
        <v>1627888</v>
      </c>
      <c r="O7">
        <f t="shared" si="0"/>
        <v>1.0003741598390297</v>
      </c>
      <c r="P7">
        <f t="shared" si="0"/>
        <v>0.93133185501442128</v>
      </c>
      <c r="Q7">
        <f t="shared" si="1"/>
        <v>1.0086551917582682</v>
      </c>
      <c r="R7">
        <f t="shared" si="1"/>
        <v>0.90074135934524246</v>
      </c>
      <c r="S7">
        <f t="shared" si="2"/>
        <v>0.78369998261435958</v>
      </c>
      <c r="T7">
        <f t="shared" si="2"/>
        <v>0.89330359001231685</v>
      </c>
      <c r="U7">
        <f t="shared" si="3"/>
        <v>0.90233033169706234</v>
      </c>
      <c r="V7">
        <f t="shared" si="3"/>
        <v>0.84535748729451798</v>
      </c>
      <c r="W7">
        <f t="shared" si="4"/>
        <v>0.69007667621115742</v>
      </c>
      <c r="X7">
        <f t="shared" si="4"/>
        <v>0.77785114437803871</v>
      </c>
    </row>
    <row r="8" spans="1:26" x14ac:dyDescent="0.2">
      <c r="A8" t="s">
        <v>3</v>
      </c>
      <c r="B8" s="1">
        <v>1568818</v>
      </c>
      <c r="C8" s="1">
        <v>1686958</v>
      </c>
      <c r="D8" s="1">
        <v>1861976</v>
      </c>
      <c r="E8" s="1">
        <v>731782</v>
      </c>
      <c r="F8" s="1">
        <v>1295255</v>
      </c>
      <c r="G8" s="1">
        <v>1421727</v>
      </c>
      <c r="H8" s="1">
        <v>891690</v>
      </c>
      <c r="I8" s="1">
        <v>813952</v>
      </c>
      <c r="J8" s="1">
        <v>787149</v>
      </c>
      <c r="K8" s="1">
        <v>774973</v>
      </c>
      <c r="M8">
        <f>AVERAGE(D8:E8)</f>
        <v>1296879</v>
      </c>
      <c r="O8">
        <f>B8/$M$7</f>
        <v>0.96371371986279153</v>
      </c>
      <c r="P8">
        <f>C8/$M$7</f>
        <v>1.0362862801372084</v>
      </c>
      <c r="Q8">
        <f>D8/$D$8</f>
        <v>1</v>
      </c>
      <c r="R8">
        <f>E8/$E$8</f>
        <v>1</v>
      </c>
      <c r="S8">
        <f>F8/$M$9</f>
        <v>0.95345129264750372</v>
      </c>
      <c r="T8">
        <f>G8/$M$9</f>
        <v>1.0465487073524962</v>
      </c>
      <c r="U8">
        <f>H8/$M$10</f>
        <v>1.0455769733625226</v>
      </c>
      <c r="V8">
        <f>I8/$M$10</f>
        <v>0.95442302663747725</v>
      </c>
      <c r="W8">
        <f>J8/$M$11</f>
        <v>1.0077945256516456</v>
      </c>
      <c r="X8">
        <f>K8/$M$11</f>
        <v>0.99220547434835438</v>
      </c>
    </row>
    <row r="9" spans="1:26" x14ac:dyDescent="0.2">
      <c r="A9" t="s">
        <v>8</v>
      </c>
      <c r="B9" s="1">
        <v>1467700</v>
      </c>
      <c r="C9" s="1">
        <v>1707408</v>
      </c>
      <c r="D9" s="1">
        <v>1703636</v>
      </c>
      <c r="E9" s="1">
        <v>1142404</v>
      </c>
      <c r="F9" s="1">
        <v>1414495</v>
      </c>
      <c r="G9" s="1">
        <v>1660855</v>
      </c>
      <c r="H9" s="1">
        <v>741710</v>
      </c>
      <c r="I9" s="1">
        <v>846201</v>
      </c>
      <c r="J9" s="1">
        <v>721890</v>
      </c>
      <c r="K9" s="1">
        <v>687328</v>
      </c>
      <c r="M9">
        <f>AVERAGE(F8:G8)</f>
        <v>1358491</v>
      </c>
      <c r="O9">
        <f t="shared" ref="O9:P10" si="5">B9/$M$7</f>
        <v>0.90159765290978244</v>
      </c>
      <c r="P9">
        <f t="shared" si="5"/>
        <v>1.0488485694347522</v>
      </c>
      <c r="Q9">
        <f t="shared" ref="Q9:Q10" si="6">D9/$D$8</f>
        <v>0.91496130992021374</v>
      </c>
      <c r="R9">
        <f t="shared" ref="R9:R10" si="7">E9/$E$8</f>
        <v>1.5611261277265633</v>
      </c>
      <c r="S9">
        <f t="shared" ref="S9:T10" si="8">F9/$M$9</f>
        <v>1.0412251534975203</v>
      </c>
      <c r="T9">
        <f t="shared" si="8"/>
        <v>1.2225734289001546</v>
      </c>
      <c r="U9">
        <f t="shared" ref="U9:V10" si="9">H9/$M$10</f>
        <v>0.86971357412634065</v>
      </c>
      <c r="V9">
        <f t="shared" si="9"/>
        <v>0.99223752698397438</v>
      </c>
      <c r="W9">
        <f t="shared" ref="W9:X10" si="10">J9/$M$11</f>
        <v>0.92424279281643817</v>
      </c>
      <c r="X9">
        <f t="shared" si="10"/>
        <v>0.87999272784071925</v>
      </c>
    </row>
    <row r="10" spans="1:26" x14ac:dyDescent="0.2">
      <c r="A10" t="s">
        <v>9</v>
      </c>
      <c r="B10" s="1">
        <v>1422370</v>
      </c>
      <c r="C10" s="1">
        <v>1549469</v>
      </c>
      <c r="D10" s="1">
        <v>1682242</v>
      </c>
      <c r="E10" s="1">
        <v>719930</v>
      </c>
      <c r="F10" s="1">
        <v>1343107</v>
      </c>
      <c r="G10" s="1">
        <v>1430727</v>
      </c>
      <c r="H10" s="1">
        <v>714129</v>
      </c>
      <c r="I10" s="1">
        <v>650505</v>
      </c>
      <c r="J10" s="1">
        <v>556840</v>
      </c>
      <c r="K10" s="1">
        <v>669137</v>
      </c>
      <c r="M10">
        <f>AVERAGE(H8:I8)</f>
        <v>852821</v>
      </c>
      <c r="O10">
        <f t="shared" si="5"/>
        <v>0.87375175687762308</v>
      </c>
      <c r="P10">
        <f t="shared" si="5"/>
        <v>0.95182776702082694</v>
      </c>
      <c r="Q10">
        <f t="shared" si="6"/>
        <v>0.90347136590374955</v>
      </c>
      <c r="R10">
        <f t="shared" si="7"/>
        <v>0.9838039197465912</v>
      </c>
      <c r="S10">
        <f t="shared" si="8"/>
        <v>0.98867567028416092</v>
      </c>
      <c r="T10">
        <f t="shared" si="8"/>
        <v>1.0531737052361776</v>
      </c>
      <c r="U10">
        <f t="shared" si="9"/>
        <v>0.83737267257724657</v>
      </c>
      <c r="V10">
        <f t="shared" si="9"/>
        <v>0.76276850593500867</v>
      </c>
      <c r="W10">
        <f t="shared" si="10"/>
        <v>0.7129276714622802</v>
      </c>
      <c r="X10">
        <f t="shared" si="10"/>
        <v>0.85670261349625698</v>
      </c>
    </row>
    <row r="11" spans="1:26" x14ac:dyDescent="0.2">
      <c r="M11">
        <f>AVERAGE(J8:K8)</f>
        <v>781061</v>
      </c>
    </row>
    <row r="12" spans="1:26" x14ac:dyDescent="0.2">
      <c r="A12" t="s">
        <v>1</v>
      </c>
    </row>
    <row r="13" spans="1:26" x14ac:dyDescent="0.2">
      <c r="A13" t="s">
        <v>2</v>
      </c>
      <c r="B13" s="1">
        <v>1196448</v>
      </c>
      <c r="C13" s="1">
        <v>1140390</v>
      </c>
      <c r="D13" s="1">
        <v>1196368</v>
      </c>
      <c r="E13" s="1">
        <v>1138516</v>
      </c>
      <c r="F13" s="1">
        <v>975269</v>
      </c>
      <c r="G13" s="1">
        <v>981546</v>
      </c>
      <c r="H13" s="1">
        <v>509752</v>
      </c>
      <c r="I13" s="1">
        <v>502740</v>
      </c>
      <c r="J13" s="1">
        <v>443251</v>
      </c>
      <c r="K13" s="1">
        <v>461666</v>
      </c>
      <c r="M13">
        <f>AVERAGE(B14:C14)</f>
        <v>1094179.5</v>
      </c>
      <c r="O13">
        <f>B13/$M$13</f>
        <v>1.0934659258375796</v>
      </c>
      <c r="P13">
        <f>C13/$M$13</f>
        <v>1.0422330156980641</v>
      </c>
      <c r="Q13">
        <f>D13/$M$14</f>
        <v>1.1560535235016873</v>
      </c>
      <c r="R13">
        <f>E13/$M$14</f>
        <v>1.1001509847831497</v>
      </c>
      <c r="S13">
        <f>F13/$M$15</f>
        <v>1.2782123593289336</v>
      </c>
      <c r="T13">
        <f>G13/$M$15</f>
        <v>1.2864391551970558</v>
      </c>
      <c r="U13">
        <f>H13/$M$16</f>
        <v>1.4024248993752046</v>
      </c>
      <c r="V13">
        <f>I13/$M$16</f>
        <v>1.3831335510442144</v>
      </c>
      <c r="W13">
        <f>J13/$M$17</f>
        <v>1.2642388771473474</v>
      </c>
      <c r="X13">
        <f>K13/$M$17</f>
        <v>1.3167620726340319</v>
      </c>
    </row>
    <row r="14" spans="1:26" x14ac:dyDescent="0.2">
      <c r="A14" t="s">
        <v>3</v>
      </c>
      <c r="B14" s="1">
        <v>1040826</v>
      </c>
      <c r="C14" s="1">
        <v>1147533</v>
      </c>
      <c r="D14" s="1">
        <v>1048828</v>
      </c>
      <c r="E14" s="1">
        <v>1020917</v>
      </c>
      <c r="F14" s="1">
        <v>763337</v>
      </c>
      <c r="G14" s="1">
        <v>762652</v>
      </c>
      <c r="H14" s="1">
        <v>362214</v>
      </c>
      <c r="I14" s="1">
        <v>364744</v>
      </c>
      <c r="J14" s="1">
        <v>342541</v>
      </c>
      <c r="K14" s="1">
        <v>358673</v>
      </c>
      <c r="M14">
        <f>AVERAGE(D14:E14)</f>
        <v>1034872.5</v>
      </c>
      <c r="O14">
        <f t="shared" ref="O14:O18" si="11">B14/$M$13</f>
        <v>0.95123880496755786</v>
      </c>
      <c r="P14">
        <f t="shared" ref="P14:P18" si="12">C14/$M$13</f>
        <v>1.048761195032442</v>
      </c>
      <c r="Q14">
        <f t="shared" ref="Q14:Q18" si="13">D14/$M$14</f>
        <v>1.0134852361039646</v>
      </c>
      <c r="R14">
        <f t="shared" ref="R14:R18" si="14">E14/$M$14</f>
        <v>0.98651476389603554</v>
      </c>
      <c r="S14">
        <f t="shared" ref="S14:S18" si="15">F14/$M$15</f>
        <v>1.0004488892121766</v>
      </c>
      <c r="T14">
        <f t="shared" ref="T14:T18" si="16">G14/$M$15</f>
        <v>0.99955111078782355</v>
      </c>
      <c r="U14">
        <f t="shared" ref="U14:U18" si="17">H14/$M$16</f>
        <v>0.99651974391918108</v>
      </c>
      <c r="V14">
        <f t="shared" ref="V14:V18" si="18">I14/$M$16</f>
        <v>1.0034802560808189</v>
      </c>
      <c r="W14">
        <f t="shared" ref="W14:W18" si="19">J14/$M$17</f>
        <v>0.9769941843716754</v>
      </c>
      <c r="X14">
        <f t="shared" ref="X14:X18" si="20">K14/$M$17</f>
        <v>1.0230058156283246</v>
      </c>
    </row>
    <row r="15" spans="1:26" x14ac:dyDescent="0.2">
      <c r="A15" t="s">
        <v>4</v>
      </c>
      <c r="B15" s="1">
        <v>1177767</v>
      </c>
      <c r="C15" s="1">
        <v>1106673</v>
      </c>
      <c r="D15" s="1">
        <v>1157300</v>
      </c>
      <c r="E15" s="1">
        <v>1098734</v>
      </c>
      <c r="F15" s="1">
        <v>836333</v>
      </c>
      <c r="G15" s="1">
        <v>822742</v>
      </c>
      <c r="H15" s="1">
        <v>374188</v>
      </c>
      <c r="I15" s="1">
        <v>386973</v>
      </c>
      <c r="J15" s="1">
        <v>429830</v>
      </c>
      <c r="K15" s="1">
        <v>366820</v>
      </c>
      <c r="M15">
        <f>AVERAGE(F14:G14)</f>
        <v>762994.5</v>
      </c>
      <c r="O15">
        <f t="shared" si="11"/>
        <v>1.0763928587585492</v>
      </c>
      <c r="P15">
        <f t="shared" si="12"/>
        <v>1.0114181448290704</v>
      </c>
      <c r="Q15">
        <f t="shared" si="13"/>
        <v>1.1183020130499168</v>
      </c>
      <c r="R15">
        <f t="shared" si="14"/>
        <v>1.0617095342662985</v>
      </c>
      <c r="S15">
        <f t="shared" si="15"/>
        <v>1.0961193036122803</v>
      </c>
      <c r="T15">
        <f t="shared" si="16"/>
        <v>1.0783065932978546</v>
      </c>
      <c r="U15">
        <f t="shared" si="17"/>
        <v>1.0294624998968303</v>
      </c>
      <c r="V15">
        <f t="shared" si="18"/>
        <v>1.0646364714330125</v>
      </c>
      <c r="W15">
        <f t="shared" si="19"/>
        <v>1.2259595501515943</v>
      </c>
      <c r="X15">
        <f t="shared" si="20"/>
        <v>1.0462426591596858</v>
      </c>
    </row>
    <row r="16" spans="1:26" x14ac:dyDescent="0.2">
      <c r="A16" t="s">
        <v>5</v>
      </c>
      <c r="B16" s="1">
        <v>1186906</v>
      </c>
      <c r="C16" s="1">
        <v>1052307</v>
      </c>
      <c r="D16" s="1">
        <v>962778</v>
      </c>
      <c r="E16" s="1">
        <v>1044721</v>
      </c>
      <c r="F16" s="1">
        <v>806894</v>
      </c>
      <c r="G16" s="1">
        <v>806964</v>
      </c>
      <c r="H16" s="1">
        <v>356709</v>
      </c>
      <c r="I16" s="1">
        <v>389821</v>
      </c>
      <c r="J16" s="1">
        <v>382925</v>
      </c>
      <c r="K16" s="1">
        <v>356484</v>
      </c>
      <c r="M16">
        <f>AVERAGE(H14:I14)</f>
        <v>363479</v>
      </c>
      <c r="O16">
        <f t="shared" si="11"/>
        <v>1.0847452360421668</v>
      </c>
      <c r="P16">
        <f t="shared" si="12"/>
        <v>0.96173159888299864</v>
      </c>
      <c r="Q16">
        <f t="shared" si="13"/>
        <v>0.93033489632780852</v>
      </c>
      <c r="R16">
        <f t="shared" si="14"/>
        <v>1.0095166312758335</v>
      </c>
      <c r="S16">
        <f t="shared" si="15"/>
        <v>1.0575358013720937</v>
      </c>
      <c r="T16">
        <f t="shared" si="16"/>
        <v>1.0576275451526846</v>
      </c>
      <c r="U16">
        <f t="shared" si="17"/>
        <v>0.98137443978881866</v>
      </c>
      <c r="V16">
        <f t="shared" si="18"/>
        <v>1.0724718621983664</v>
      </c>
      <c r="W16">
        <f t="shared" si="19"/>
        <v>1.0921772811153228</v>
      </c>
      <c r="X16">
        <f t="shared" si="20"/>
        <v>1.0167623578536653</v>
      </c>
    </row>
    <row r="17" spans="1:24" x14ac:dyDescent="0.2">
      <c r="A17" t="s">
        <v>6</v>
      </c>
      <c r="B17" s="1">
        <v>1106311</v>
      </c>
      <c r="C17" s="1">
        <v>995100</v>
      </c>
      <c r="D17" s="1">
        <v>977143</v>
      </c>
      <c r="E17" s="1">
        <v>1128294</v>
      </c>
      <c r="F17" s="1">
        <v>811414</v>
      </c>
      <c r="G17" s="1">
        <v>835343</v>
      </c>
      <c r="H17" s="1">
        <v>377892</v>
      </c>
      <c r="I17" s="1">
        <v>349397</v>
      </c>
      <c r="J17" s="1">
        <v>362302</v>
      </c>
      <c r="K17" s="1">
        <v>370000</v>
      </c>
      <c r="M17">
        <f>AVERAGE(J14:K14)</f>
        <v>350607</v>
      </c>
      <c r="O17">
        <f t="shared" si="11"/>
        <v>1.0110873033172345</v>
      </c>
      <c r="P17">
        <f t="shared" si="12"/>
        <v>0.90944858681779361</v>
      </c>
      <c r="Q17">
        <f t="shared" si="13"/>
        <v>0.94421583335145154</v>
      </c>
      <c r="R17">
        <f t="shared" si="14"/>
        <v>1.0902734394816753</v>
      </c>
      <c r="S17">
        <f t="shared" si="15"/>
        <v>1.0634598283473866</v>
      </c>
      <c r="T17">
        <f t="shared" si="16"/>
        <v>1.0948217844296388</v>
      </c>
      <c r="U17">
        <f t="shared" si="17"/>
        <v>1.0396529097967144</v>
      </c>
      <c r="V17">
        <f t="shared" si="18"/>
        <v>0.96125773428451167</v>
      </c>
      <c r="W17" s="3">
        <f t="shared" si="19"/>
        <v>1.0333564361236369</v>
      </c>
      <c r="X17" s="3">
        <f t="shared" si="20"/>
        <v>1.055312643501128</v>
      </c>
    </row>
    <row r="18" spans="1:24" x14ac:dyDescent="0.2">
      <c r="A18" t="s">
        <v>7</v>
      </c>
      <c r="B18" s="1">
        <v>954427</v>
      </c>
      <c r="C18" s="1">
        <v>1030358</v>
      </c>
      <c r="D18" s="1">
        <v>915347</v>
      </c>
      <c r="E18" s="1">
        <v>1001204</v>
      </c>
      <c r="F18" s="1">
        <v>782612</v>
      </c>
      <c r="G18" s="1">
        <v>805690</v>
      </c>
      <c r="H18" s="1">
        <v>362863</v>
      </c>
      <c r="I18" s="1">
        <v>372893</v>
      </c>
      <c r="J18" s="1">
        <v>357660</v>
      </c>
      <c r="K18" s="1">
        <v>386460</v>
      </c>
      <c r="M18">
        <f>AVERAGE(B19:C19)</f>
        <v>739286.5</v>
      </c>
      <c r="O18">
        <f t="shared" si="11"/>
        <v>0.87227644093130974</v>
      </c>
      <c r="P18">
        <f t="shared" si="12"/>
        <v>0.94167181892916108</v>
      </c>
      <c r="Q18">
        <f t="shared" si="13"/>
        <v>0.88450219713056444</v>
      </c>
      <c r="R18">
        <f t="shared" si="14"/>
        <v>0.96746604050257401</v>
      </c>
      <c r="S18">
        <f t="shared" si="15"/>
        <v>1.0257111945105764</v>
      </c>
      <c r="T18">
        <f t="shared" si="16"/>
        <v>1.0559578083459318</v>
      </c>
      <c r="U18">
        <f t="shared" si="17"/>
        <v>0.99830526660412289</v>
      </c>
      <c r="V18">
        <f t="shared" si="18"/>
        <v>1.0258997080986798</v>
      </c>
      <c r="W18">
        <f t="shared" si="19"/>
        <v>1.0201165407421986</v>
      </c>
      <c r="X18">
        <f t="shared" si="20"/>
        <v>1.1022597951552593</v>
      </c>
    </row>
    <row r="19" spans="1:24" x14ac:dyDescent="0.2">
      <c r="A19" t="s">
        <v>3</v>
      </c>
      <c r="B19" s="1">
        <v>692517</v>
      </c>
      <c r="C19" s="1">
        <v>786056</v>
      </c>
      <c r="D19" s="1">
        <v>914029</v>
      </c>
      <c r="E19" s="1">
        <v>994926</v>
      </c>
      <c r="F19" s="1">
        <v>784678</v>
      </c>
      <c r="G19" s="1">
        <v>587515</v>
      </c>
      <c r="H19" s="1">
        <v>263235</v>
      </c>
      <c r="I19" s="1">
        <v>366532</v>
      </c>
      <c r="J19" s="1">
        <v>358206</v>
      </c>
      <c r="K19" s="1">
        <v>372970</v>
      </c>
      <c r="M19">
        <f>AVERAGE(D19:E19)</f>
        <v>954477.5</v>
      </c>
      <c r="O19">
        <f>B19/$M$18</f>
        <v>0.93673697544862511</v>
      </c>
      <c r="P19">
        <f>C19/$M$18</f>
        <v>1.0632630245513748</v>
      </c>
      <c r="Q19">
        <f>D19/$M$19</f>
        <v>0.95762236406829915</v>
      </c>
      <c r="R19">
        <f>E19/$M$19</f>
        <v>1.0423776359317007</v>
      </c>
      <c r="S19">
        <f>F19/$M$20</f>
        <v>1.1436845983035915</v>
      </c>
      <c r="T19">
        <f>G19/$M$20</f>
        <v>0.85631540169640863</v>
      </c>
      <c r="U19">
        <f>H19/$M$21</f>
        <v>0.83597584503475098</v>
      </c>
      <c r="V19">
        <f>I19/$M$21</f>
        <v>1.164024154965249</v>
      </c>
      <c r="W19">
        <f>J19/$M$22</f>
        <v>0.97980787115550838</v>
      </c>
      <c r="X19">
        <f>K19/$M$22</f>
        <v>1.0201921288444915</v>
      </c>
    </row>
    <row r="20" spans="1:24" x14ac:dyDescent="0.2">
      <c r="A20" t="s">
        <v>8</v>
      </c>
      <c r="B20" s="1">
        <v>699002</v>
      </c>
      <c r="C20" s="1">
        <v>752239</v>
      </c>
      <c r="D20" s="1">
        <v>796414</v>
      </c>
      <c r="E20" s="1">
        <v>848032</v>
      </c>
      <c r="F20" s="1">
        <v>721838</v>
      </c>
      <c r="G20" s="1">
        <v>578447</v>
      </c>
      <c r="H20" s="1">
        <v>315284</v>
      </c>
      <c r="I20" s="1">
        <v>395115</v>
      </c>
      <c r="J20" s="1">
        <v>406185</v>
      </c>
      <c r="K20" s="1">
        <v>396234</v>
      </c>
      <c r="M20">
        <f>AVERAGE(F19:G19)</f>
        <v>686096.5</v>
      </c>
      <c r="O20">
        <f t="shared" ref="O20:O21" si="21">B20/$M$18</f>
        <v>0.94550894680208553</v>
      </c>
      <c r="P20">
        <f t="shared" ref="P20:P21" si="22">C20/$M$18</f>
        <v>1.0175202712344944</v>
      </c>
      <c r="Q20">
        <f t="shared" ref="Q20:Q21" si="23">D20/$M$19</f>
        <v>0.83439787737269866</v>
      </c>
      <c r="R20">
        <f t="shared" ref="R20:R21" si="24">E20/$M$19</f>
        <v>0.88847772734297037</v>
      </c>
      <c r="S20">
        <f t="shared" ref="S20:S21" si="25">F20/$M$20</f>
        <v>1.0520939838637859</v>
      </c>
      <c r="T20">
        <f t="shared" ref="T20:T21" si="26">G20/$M$20</f>
        <v>0.84309860201881226</v>
      </c>
      <c r="U20">
        <f t="shared" ref="U20:U21" si="27">H20/$M$21</f>
        <v>1.0012718989721596</v>
      </c>
      <c r="V20">
        <f t="shared" ref="V20:V21" si="28">I20/$M$21</f>
        <v>1.2547974092005456</v>
      </c>
      <c r="W20">
        <f t="shared" ref="W20:W21" si="29">J20/$M$22</f>
        <v>1.1110457673665437</v>
      </c>
      <c r="X20">
        <f t="shared" ref="X20:X21" si="30">K20/$M$22</f>
        <v>1.0838266026237184</v>
      </c>
    </row>
    <row r="21" spans="1:24" x14ac:dyDescent="0.2">
      <c r="A21" t="s">
        <v>9</v>
      </c>
      <c r="B21" s="1">
        <v>822986</v>
      </c>
      <c r="C21" s="1">
        <v>881403</v>
      </c>
      <c r="D21" s="1">
        <v>848518</v>
      </c>
      <c r="E21" s="1">
        <v>954956</v>
      </c>
      <c r="F21" s="1">
        <v>758153</v>
      </c>
      <c r="G21" s="1">
        <v>633160</v>
      </c>
      <c r="H21" s="1">
        <v>353501</v>
      </c>
      <c r="I21" s="1">
        <v>378797</v>
      </c>
      <c r="J21" s="1">
        <v>408373</v>
      </c>
      <c r="K21" s="1">
        <v>416030</v>
      </c>
      <c r="M21">
        <f>AVERAGE(H19:I19)</f>
        <v>314883.5</v>
      </c>
      <c r="O21">
        <f t="shared" si="21"/>
        <v>1.1132165946490298</v>
      </c>
      <c r="P21">
        <f t="shared" si="22"/>
        <v>1.1922346749196691</v>
      </c>
      <c r="Q21">
        <f t="shared" si="23"/>
        <v>0.88898690644881628</v>
      </c>
      <c r="R21">
        <f t="shared" si="24"/>
        <v>1.0005013214035952</v>
      </c>
      <c r="S21">
        <f t="shared" si="25"/>
        <v>1.105023855973613</v>
      </c>
      <c r="T21">
        <f t="shared" si="26"/>
        <v>0.92284394396415081</v>
      </c>
      <c r="U21">
        <f t="shared" si="27"/>
        <v>1.122640595648867</v>
      </c>
      <c r="V21">
        <f t="shared" si="28"/>
        <v>1.2029750685571012</v>
      </c>
      <c r="W21">
        <f t="shared" si="29"/>
        <v>1.1170306465201265</v>
      </c>
      <c r="X21">
        <f t="shared" si="30"/>
        <v>1.137974988238126</v>
      </c>
    </row>
    <row r="22" spans="1:24" x14ac:dyDescent="0.2">
      <c r="M22">
        <f>AVERAGE(J19:K19)</f>
        <v>365588</v>
      </c>
    </row>
    <row r="23" spans="1:24" x14ac:dyDescent="0.2">
      <c r="A23" t="s">
        <v>10</v>
      </c>
    </row>
    <row r="24" spans="1:24" x14ac:dyDescent="0.2">
      <c r="A24" t="s">
        <v>2</v>
      </c>
      <c r="B24">
        <v>1053991</v>
      </c>
      <c r="C24">
        <v>1367196</v>
      </c>
      <c r="D24">
        <v>1525142</v>
      </c>
      <c r="E24">
        <v>1492606</v>
      </c>
      <c r="F24">
        <v>1515313</v>
      </c>
      <c r="G24">
        <v>1591423</v>
      </c>
      <c r="H24">
        <v>864419</v>
      </c>
      <c r="I24">
        <v>923765</v>
      </c>
      <c r="J24">
        <v>615702</v>
      </c>
      <c r="K24">
        <v>572436</v>
      </c>
      <c r="M24">
        <f>AVERAGE(B25:C25)</f>
        <v>1209787</v>
      </c>
      <c r="O24">
        <f>B24/$M$24</f>
        <v>0.87122030572323883</v>
      </c>
      <c r="P24">
        <f>C24/$M$24</f>
        <v>1.1301129868315662</v>
      </c>
      <c r="Q24">
        <f>D24/$M$25</f>
        <v>1.118868119005672</v>
      </c>
      <c r="R24">
        <f>E24/$M$25</f>
        <v>1.0949991985248455</v>
      </c>
      <c r="S24">
        <f>F24/$M$26</f>
        <v>1.1765395994613106</v>
      </c>
      <c r="T24">
        <f>G24/$M$26</f>
        <v>1.2356339442699411</v>
      </c>
      <c r="U24">
        <f>H24/$M$27</f>
        <v>1.5083082506695982</v>
      </c>
      <c r="V24">
        <f>I24/$M$27</f>
        <v>1.6118599558545119</v>
      </c>
      <c r="W24">
        <f>J24/$M$28</f>
        <v>1.2532455636838826</v>
      </c>
      <c r="X24">
        <f>K24/$M$28</f>
        <v>1.1651787349934661</v>
      </c>
    </row>
    <row r="25" spans="1:24" x14ac:dyDescent="0.2">
      <c r="A25" t="s">
        <v>3</v>
      </c>
      <c r="B25">
        <v>1127833</v>
      </c>
      <c r="C25">
        <v>1291741</v>
      </c>
      <c r="D25">
        <v>1360525</v>
      </c>
      <c r="E25">
        <v>1365698</v>
      </c>
      <c r="F25">
        <v>1304383</v>
      </c>
      <c r="G25">
        <v>1271498</v>
      </c>
      <c r="H25">
        <v>550251</v>
      </c>
      <c r="I25">
        <v>595959</v>
      </c>
      <c r="J25">
        <v>502680</v>
      </c>
      <c r="K25">
        <v>479892</v>
      </c>
      <c r="M25">
        <f>AVERAGE(D25:E25)</f>
        <v>1363111.5</v>
      </c>
      <c r="O25">
        <f t="shared" ref="O25:O29" si="31">B25/$M$24</f>
        <v>0.93225749656757761</v>
      </c>
      <c r="P25">
        <f t="shared" ref="P25:P29" si="32">C25/$M$24</f>
        <v>1.0677425034324224</v>
      </c>
      <c r="Q25">
        <f t="shared" ref="Q25:Q29" si="33">D25/$M$25</f>
        <v>0.99810250298673298</v>
      </c>
      <c r="R25">
        <f t="shared" ref="R25:R29" si="34">E25/$M$25</f>
        <v>1.001897497013267</v>
      </c>
      <c r="S25">
        <f t="shared" ref="S25:S29" si="35">F25/$M$26</f>
        <v>1.0127665059061346</v>
      </c>
      <c r="T25">
        <f t="shared" ref="T25:T29" si="36">G25/$M$26</f>
        <v>0.9872334940938654</v>
      </c>
      <c r="U25">
        <f t="shared" ref="U25:U29" si="37">H25/$M$27</f>
        <v>0.96012249064307587</v>
      </c>
      <c r="V25">
        <f t="shared" ref="V25:V29" si="38">I25/$M$27</f>
        <v>1.0398775093569241</v>
      </c>
      <c r="W25">
        <f t="shared" ref="W25:W29" si="39">J25/$M$28</f>
        <v>1.023192193549175</v>
      </c>
      <c r="X25">
        <f t="shared" ref="X25:X29" si="40">K25/$M$28</f>
        <v>0.97680780645082499</v>
      </c>
    </row>
    <row r="26" spans="1:24" x14ac:dyDescent="0.2">
      <c r="A26" t="s">
        <v>4</v>
      </c>
      <c r="B26">
        <v>1072555</v>
      </c>
      <c r="C26">
        <v>1324454</v>
      </c>
      <c r="D26">
        <v>1213460</v>
      </c>
      <c r="E26">
        <v>1331807</v>
      </c>
      <c r="F26">
        <v>1268345</v>
      </c>
      <c r="G26">
        <v>1329410</v>
      </c>
      <c r="H26">
        <v>536908</v>
      </c>
      <c r="I26">
        <v>532628</v>
      </c>
      <c r="J26">
        <v>500650</v>
      </c>
      <c r="K26">
        <v>456553</v>
      </c>
      <c r="M26">
        <f>AVERAGE(F25:G25)</f>
        <v>1287940.5</v>
      </c>
      <c r="O26">
        <f t="shared" si="31"/>
        <v>0.88656515568443039</v>
      </c>
      <c r="P26">
        <f t="shared" si="32"/>
        <v>1.0947828006087021</v>
      </c>
      <c r="Q26">
        <f t="shared" si="33"/>
        <v>0.89021330976959701</v>
      </c>
      <c r="R26">
        <f t="shared" si="34"/>
        <v>0.97703452725620754</v>
      </c>
      <c r="S26">
        <f t="shared" si="35"/>
        <v>0.98478539963608569</v>
      </c>
      <c r="T26">
        <f t="shared" si="36"/>
        <v>1.0321983041918474</v>
      </c>
      <c r="U26">
        <f t="shared" si="37"/>
        <v>0.93684054405388195</v>
      </c>
      <c r="V26">
        <f t="shared" si="38"/>
        <v>0.92937245356435561</v>
      </c>
      <c r="W26">
        <f t="shared" si="39"/>
        <v>1.019060180831532</v>
      </c>
      <c r="X26">
        <f t="shared" si="40"/>
        <v>0.92930187304340039</v>
      </c>
    </row>
    <row r="27" spans="1:24" x14ac:dyDescent="0.2">
      <c r="A27" t="s">
        <v>5</v>
      </c>
      <c r="B27">
        <v>1050924</v>
      </c>
      <c r="C27">
        <v>1259652</v>
      </c>
      <c r="D27">
        <v>1354671</v>
      </c>
      <c r="E27">
        <v>1342844</v>
      </c>
      <c r="F27">
        <v>1222416</v>
      </c>
      <c r="G27">
        <v>1099741</v>
      </c>
      <c r="H27">
        <v>497731</v>
      </c>
      <c r="I27">
        <v>516121</v>
      </c>
      <c r="J27">
        <v>439963</v>
      </c>
      <c r="K27">
        <v>415640</v>
      </c>
      <c r="M27">
        <f>AVERAGE(H25:I25)</f>
        <v>573105</v>
      </c>
      <c r="O27">
        <f t="shared" si="31"/>
        <v>0.86868514870799574</v>
      </c>
      <c r="P27">
        <f t="shared" si="32"/>
        <v>1.0412179995321491</v>
      </c>
      <c r="Q27">
        <f t="shared" si="33"/>
        <v>0.9938079166671252</v>
      </c>
      <c r="R27">
        <f t="shared" si="34"/>
        <v>0.98513144375936967</v>
      </c>
      <c r="S27">
        <f t="shared" si="35"/>
        <v>0.94912459077107991</v>
      </c>
      <c r="T27">
        <f t="shared" si="36"/>
        <v>0.85387562546561735</v>
      </c>
      <c r="U27">
        <f t="shared" si="37"/>
        <v>0.86848134286038337</v>
      </c>
      <c r="V27">
        <f t="shared" si="38"/>
        <v>0.90056970363196975</v>
      </c>
      <c r="W27">
        <f t="shared" si="39"/>
        <v>0.89553335531645517</v>
      </c>
      <c r="X27">
        <f t="shared" si="40"/>
        <v>0.84602451525180855</v>
      </c>
    </row>
    <row r="28" spans="1:24" x14ac:dyDescent="0.2">
      <c r="A28" t="s">
        <v>6</v>
      </c>
      <c r="B28">
        <v>1110104</v>
      </c>
      <c r="C28">
        <v>1282454</v>
      </c>
      <c r="D28">
        <v>1255248</v>
      </c>
      <c r="E28">
        <v>1394136</v>
      </c>
      <c r="F28">
        <v>1315217</v>
      </c>
      <c r="G28">
        <v>1294988</v>
      </c>
      <c r="H28">
        <v>541613</v>
      </c>
      <c r="I28">
        <v>561307</v>
      </c>
      <c r="J28">
        <v>463593</v>
      </c>
      <c r="K28">
        <v>498468</v>
      </c>
      <c r="M28">
        <f>AVERAGE(J25:K25)</f>
        <v>491286</v>
      </c>
      <c r="O28">
        <f t="shared" si="31"/>
        <v>0.91760285074976011</v>
      </c>
      <c r="P28">
        <f t="shared" si="32"/>
        <v>1.0600659454928842</v>
      </c>
      <c r="Q28">
        <f t="shared" si="33"/>
        <v>0.92086964272548499</v>
      </c>
      <c r="R28">
        <f t="shared" si="34"/>
        <v>1.0227600603472276</v>
      </c>
      <c r="S28">
        <f t="shared" si="35"/>
        <v>1.0211783851816136</v>
      </c>
      <c r="T28">
        <f t="shared" si="36"/>
        <v>1.0054719142693316</v>
      </c>
      <c r="U28">
        <f t="shared" si="37"/>
        <v>0.94505020894949443</v>
      </c>
      <c r="V28">
        <f t="shared" si="38"/>
        <v>0.97941389448704863</v>
      </c>
      <c r="W28" s="3">
        <f t="shared" si="39"/>
        <v>0.94363161172921683</v>
      </c>
      <c r="X28" s="3">
        <f t="shared" si="40"/>
        <v>1.0146187760286269</v>
      </c>
    </row>
    <row r="29" spans="1:24" x14ac:dyDescent="0.2">
      <c r="A29" t="s">
        <v>7</v>
      </c>
      <c r="B29">
        <v>961062</v>
      </c>
      <c r="C29">
        <v>1282421</v>
      </c>
      <c r="D29">
        <v>1183364</v>
      </c>
      <c r="E29">
        <v>1338738</v>
      </c>
      <c r="F29">
        <v>1171373</v>
      </c>
      <c r="G29">
        <v>1180689</v>
      </c>
      <c r="H29">
        <v>538316</v>
      </c>
      <c r="I29">
        <v>496747</v>
      </c>
      <c r="J29">
        <v>510630</v>
      </c>
      <c r="K29">
        <v>453306</v>
      </c>
      <c r="M29">
        <f>AVERAGE(B30:C30)</f>
        <v>1273031</v>
      </c>
      <c r="O29">
        <f t="shared" si="31"/>
        <v>0.79440595741233788</v>
      </c>
      <c r="P29">
        <f t="shared" si="32"/>
        <v>1.0600386679638647</v>
      </c>
      <c r="Q29">
        <f t="shared" si="33"/>
        <v>0.86813441160169214</v>
      </c>
      <c r="R29">
        <f t="shared" si="34"/>
        <v>0.9821192176868877</v>
      </c>
      <c r="S29">
        <f t="shared" si="35"/>
        <v>0.90949310158349705</v>
      </c>
      <c r="T29">
        <f t="shared" si="36"/>
        <v>0.91672635498301358</v>
      </c>
      <c r="U29">
        <f t="shared" si="37"/>
        <v>0.93929733643922142</v>
      </c>
      <c r="V29">
        <f t="shared" si="38"/>
        <v>0.86676438000017453</v>
      </c>
      <c r="W29">
        <f t="shared" si="39"/>
        <v>1.0393742137980728</v>
      </c>
      <c r="X29">
        <f t="shared" si="40"/>
        <v>0.92269268816941663</v>
      </c>
    </row>
    <row r="30" spans="1:24" x14ac:dyDescent="0.2">
      <c r="A30" t="s">
        <v>3</v>
      </c>
      <c r="B30">
        <v>1324712</v>
      </c>
      <c r="C30">
        <v>1221350</v>
      </c>
      <c r="D30">
        <v>1161362</v>
      </c>
      <c r="E30">
        <v>1203127</v>
      </c>
      <c r="F30">
        <v>1039437</v>
      </c>
      <c r="G30">
        <v>947673</v>
      </c>
      <c r="H30">
        <v>461521</v>
      </c>
      <c r="I30">
        <v>465030</v>
      </c>
      <c r="J30">
        <v>378587</v>
      </c>
      <c r="K30">
        <v>391735</v>
      </c>
      <c r="M30">
        <f>AVERAGE(D30:E30)</f>
        <v>1182244.5</v>
      </c>
      <c r="O30">
        <f>B30/$M$29</f>
        <v>1.0405968118608266</v>
      </c>
      <c r="P30">
        <f>C30/$M$29</f>
        <v>0.95940318813917336</v>
      </c>
      <c r="Q30">
        <f>D30/$M$30</f>
        <v>0.98233656405252889</v>
      </c>
      <c r="R30">
        <f>E30/$M$30</f>
        <v>1.017663435947471</v>
      </c>
      <c r="S30">
        <f>F30/$M$31</f>
        <v>1.04617962770053</v>
      </c>
      <c r="T30">
        <f>G30/$M$31</f>
        <v>0.95382037229947003</v>
      </c>
      <c r="U30">
        <f>H30/$M$32</f>
        <v>0.99621283663824223</v>
      </c>
      <c r="V30">
        <f>I30/$M$32</f>
        <v>1.0037871633617577</v>
      </c>
      <c r="W30">
        <f>J30/$M$33</f>
        <v>0.98293181293017728</v>
      </c>
      <c r="X30">
        <f>K30/$M$33</f>
        <v>1.0170681870698228</v>
      </c>
    </row>
    <row r="31" spans="1:24" x14ac:dyDescent="0.2">
      <c r="A31" t="s">
        <v>8</v>
      </c>
      <c r="B31">
        <v>1231729</v>
      </c>
      <c r="C31">
        <v>1136618</v>
      </c>
      <c r="D31">
        <v>1232064</v>
      </c>
      <c r="E31">
        <v>1292846</v>
      </c>
      <c r="F31">
        <v>1162668</v>
      </c>
      <c r="G31">
        <v>1168248</v>
      </c>
      <c r="H31">
        <v>495753</v>
      </c>
      <c r="I31">
        <v>443752</v>
      </c>
      <c r="J31">
        <v>363695</v>
      </c>
      <c r="K31">
        <v>308154</v>
      </c>
      <c r="M31">
        <f>AVERAGE(F30:G30)</f>
        <v>993555</v>
      </c>
      <c r="O31">
        <f t="shared" ref="O31:O32" si="41">B31/$M$29</f>
        <v>0.96755617105946357</v>
      </c>
      <c r="P31">
        <f t="shared" ref="P31:P32" si="42">C31/$M$29</f>
        <v>0.89284392917375932</v>
      </c>
      <c r="Q31">
        <f t="shared" ref="Q31:Q32" si="43">D31/$M$30</f>
        <v>1.0421397604302662</v>
      </c>
      <c r="R31">
        <f t="shared" ref="R31:R32" si="44">E31/$M$30</f>
        <v>1.0935521374808679</v>
      </c>
      <c r="S31">
        <f t="shared" ref="S31:S32" si="45">F31/$M$31</f>
        <v>1.1702100034723795</v>
      </c>
      <c r="T31">
        <f t="shared" ref="T31:T32" si="46">G31/$M$31</f>
        <v>1.1758261998580855</v>
      </c>
      <c r="U31">
        <f t="shared" ref="U31:U32" si="47">H31/$M$32</f>
        <v>1.0701040741416286</v>
      </c>
      <c r="V31">
        <f t="shared" ref="V31:V32" si="48">I31/$M$32</f>
        <v>0.9578576894310189</v>
      </c>
      <c r="W31">
        <f t="shared" ref="W31:W32" si="49">J31/$M$33</f>
        <v>0.94426746217815405</v>
      </c>
      <c r="X31">
        <f t="shared" ref="X31:X32" si="50">K31/$M$33</f>
        <v>0.8000654271849954</v>
      </c>
    </row>
    <row r="32" spans="1:24" x14ac:dyDescent="0.2">
      <c r="A32" t="s">
        <v>9</v>
      </c>
      <c r="B32">
        <v>1071086</v>
      </c>
      <c r="C32">
        <v>1092309</v>
      </c>
      <c r="D32">
        <v>1008625</v>
      </c>
      <c r="E32">
        <v>1244314</v>
      </c>
      <c r="F32">
        <v>1036067</v>
      </c>
      <c r="G32">
        <v>1094793</v>
      </c>
      <c r="H32">
        <v>399399</v>
      </c>
      <c r="I32">
        <v>379257</v>
      </c>
      <c r="J32">
        <v>252519</v>
      </c>
      <c r="K32">
        <v>258310</v>
      </c>
      <c r="M32">
        <f>AVERAGE(H30:I30)</f>
        <v>463275.5</v>
      </c>
      <c r="O32">
        <f t="shared" si="41"/>
        <v>0.84136678525503306</v>
      </c>
      <c r="P32">
        <f t="shared" si="42"/>
        <v>0.85803802106940052</v>
      </c>
      <c r="Q32">
        <f t="shared" si="43"/>
        <v>0.85314416772503487</v>
      </c>
      <c r="R32">
        <f t="shared" si="44"/>
        <v>1.0525014072808121</v>
      </c>
      <c r="S32">
        <f t="shared" si="45"/>
        <v>1.042787767159342</v>
      </c>
      <c r="T32">
        <f t="shared" si="46"/>
        <v>1.1018947114150701</v>
      </c>
      <c r="U32">
        <f t="shared" si="47"/>
        <v>0.86211984013831944</v>
      </c>
      <c r="V32">
        <f t="shared" si="48"/>
        <v>0.81864247084078479</v>
      </c>
      <c r="W32">
        <f t="shared" si="49"/>
        <v>0.65561933840653652</v>
      </c>
      <c r="X32">
        <f t="shared" si="50"/>
        <v>0.67065460937114607</v>
      </c>
    </row>
    <row r="33" spans="1:24" x14ac:dyDescent="0.2">
      <c r="M33">
        <f>AVERAGE(J30:K30)</f>
        <v>385161</v>
      </c>
    </row>
    <row r="34" spans="1:24" x14ac:dyDescent="0.2">
      <c r="A34" t="s">
        <v>16</v>
      </c>
    </row>
    <row r="35" spans="1:24" x14ac:dyDescent="0.2">
      <c r="A35" t="s">
        <v>2</v>
      </c>
      <c r="B35" s="1">
        <v>1139801</v>
      </c>
      <c r="C35" s="1">
        <v>1091020</v>
      </c>
      <c r="D35" s="1">
        <v>1244343</v>
      </c>
      <c r="E35" s="1">
        <v>1350038</v>
      </c>
      <c r="F35" s="1">
        <v>1155897</v>
      </c>
      <c r="G35" s="1">
        <v>1234513</v>
      </c>
      <c r="H35" s="1">
        <v>719963</v>
      </c>
      <c r="I35" s="1">
        <v>742856</v>
      </c>
      <c r="J35" s="1">
        <v>603328</v>
      </c>
      <c r="K35" s="1">
        <v>610373</v>
      </c>
      <c r="M35">
        <f>AVERAGE(B36:C36)</f>
        <v>1087346.5</v>
      </c>
      <c r="O35">
        <f>B35/$M$35</f>
        <v>1.0482408321542398</v>
      </c>
      <c r="P35">
        <f>C35/$M$35</f>
        <v>1.0033784078948156</v>
      </c>
      <c r="Q35">
        <f>D35/$M$36</f>
        <v>1.1391999692390933</v>
      </c>
      <c r="R35">
        <f>E35/$M$36</f>
        <v>1.2359640774863578</v>
      </c>
      <c r="S35">
        <f>F35/$M$37</f>
        <v>1.2003925508797346</v>
      </c>
      <c r="T35">
        <f>G35/$M$37</f>
        <v>1.2820348259093965</v>
      </c>
      <c r="U35">
        <f>H35/$M$38</f>
        <v>1.2877361865310182</v>
      </c>
      <c r="V35">
        <f>I35/$M$38</f>
        <v>1.3286829359032144</v>
      </c>
      <c r="W35">
        <f>J35/$M$39</f>
        <v>1.2352988750149723</v>
      </c>
      <c r="X35">
        <f>K35/$M$39</f>
        <v>1.2497233349679007</v>
      </c>
    </row>
    <row r="36" spans="1:24" x14ac:dyDescent="0.2">
      <c r="A36" t="s">
        <v>3</v>
      </c>
      <c r="B36" s="1">
        <v>1068345</v>
      </c>
      <c r="C36" s="1">
        <v>1106348</v>
      </c>
      <c r="D36" s="1">
        <v>1071180</v>
      </c>
      <c r="E36" s="1">
        <v>1113411</v>
      </c>
      <c r="F36" s="1">
        <v>961787</v>
      </c>
      <c r="G36" s="1">
        <v>964078</v>
      </c>
      <c r="H36" s="1">
        <v>572893</v>
      </c>
      <c r="I36" s="1">
        <v>545291</v>
      </c>
      <c r="J36" s="1">
        <v>507642</v>
      </c>
      <c r="K36" s="1">
        <v>469171</v>
      </c>
      <c r="M36">
        <f>AVERAGE(D36:E36)</f>
        <v>1092295.5</v>
      </c>
      <c r="O36">
        <f t="shared" ref="O36:O40" si="51">B36/$M$35</f>
        <v>0.98252488972006624</v>
      </c>
      <c r="P36">
        <f t="shared" ref="P36:P40" si="52">C36/$M$35</f>
        <v>1.0174751102799338</v>
      </c>
      <c r="Q36">
        <f t="shared" ref="Q36:Q40" si="53">D36/$M$36</f>
        <v>0.98066869267519641</v>
      </c>
      <c r="R36">
        <f t="shared" ref="R36:R40" si="54">E36/$M$36</f>
        <v>1.0193313073248036</v>
      </c>
      <c r="S36">
        <f t="shared" ref="S36:S40" si="55">F36/$M$37</f>
        <v>0.9988104046753018</v>
      </c>
      <c r="T36">
        <f t="shared" ref="T36:T40" si="56">G36/$M$37</f>
        <v>1.0011895953246983</v>
      </c>
      <c r="U36">
        <f t="shared" ref="U36:U40" si="57">H36/$M$38</f>
        <v>1.0246846672819501</v>
      </c>
      <c r="V36">
        <f t="shared" ref="V36:V40" si="58">I36/$M$38</f>
        <v>0.97531533271804993</v>
      </c>
      <c r="W36">
        <f t="shared" ref="W36:W40" si="59">J36/$M$39</f>
        <v>1.0393842014797101</v>
      </c>
      <c r="X36">
        <f t="shared" ref="X36:X40" si="60">K36/$M$39</f>
        <v>0.96061579852029</v>
      </c>
    </row>
    <row r="37" spans="1:24" x14ac:dyDescent="0.2">
      <c r="A37" t="s">
        <v>4</v>
      </c>
      <c r="B37" s="1">
        <v>903242</v>
      </c>
      <c r="C37" s="1">
        <v>921387</v>
      </c>
      <c r="D37" s="1">
        <v>999832</v>
      </c>
      <c r="E37" s="1">
        <v>1113856</v>
      </c>
      <c r="F37" s="1">
        <v>836811</v>
      </c>
      <c r="G37" s="1">
        <v>917560</v>
      </c>
      <c r="H37" s="1">
        <v>481514</v>
      </c>
      <c r="I37" s="1">
        <v>459537</v>
      </c>
      <c r="J37" s="1">
        <v>381852</v>
      </c>
      <c r="K37" s="1">
        <v>420084</v>
      </c>
      <c r="M37">
        <f>AVERAGE(F36:G36)</f>
        <v>962932.5</v>
      </c>
      <c r="O37">
        <f t="shared" si="51"/>
        <v>0.83068460697670887</v>
      </c>
      <c r="P37">
        <f t="shared" si="52"/>
        <v>0.84737201986671218</v>
      </c>
      <c r="Q37">
        <f t="shared" si="53"/>
        <v>0.91534937203348365</v>
      </c>
      <c r="R37">
        <f t="shared" si="54"/>
        <v>1.019738706238376</v>
      </c>
      <c r="S37">
        <f t="shared" si="55"/>
        <v>0.8690235296866603</v>
      </c>
      <c r="T37">
        <f t="shared" si="56"/>
        <v>0.95288091325196733</v>
      </c>
      <c r="U37">
        <f t="shared" si="57"/>
        <v>0.86124287237163111</v>
      </c>
      <c r="V37">
        <f t="shared" si="58"/>
        <v>0.82193449378635364</v>
      </c>
      <c r="W37">
        <f t="shared" si="59"/>
        <v>0.78183234662110357</v>
      </c>
      <c r="X37">
        <f t="shared" si="60"/>
        <v>0.86011140310376699</v>
      </c>
    </row>
    <row r="38" spans="1:24" x14ac:dyDescent="0.2">
      <c r="A38" t="s">
        <v>5</v>
      </c>
      <c r="B38" s="1">
        <v>957910</v>
      </c>
      <c r="C38" s="1">
        <v>915642</v>
      </c>
      <c r="D38" s="1">
        <v>994193</v>
      </c>
      <c r="E38" s="1">
        <v>916350</v>
      </c>
      <c r="F38" s="1">
        <v>868100</v>
      </c>
      <c r="G38" s="1">
        <v>845128</v>
      </c>
      <c r="H38" s="1">
        <v>437941</v>
      </c>
      <c r="I38" s="1">
        <v>442764</v>
      </c>
      <c r="J38" s="1">
        <v>376893</v>
      </c>
      <c r="K38" s="1">
        <v>352778</v>
      </c>
      <c r="M38">
        <f>AVERAGE(H36:I36)</f>
        <v>559092</v>
      </c>
      <c r="O38">
        <f t="shared" si="51"/>
        <v>0.88096112876622124</v>
      </c>
      <c r="P38">
        <f t="shared" si="52"/>
        <v>0.84208851548241526</v>
      </c>
      <c r="Q38">
        <f t="shared" si="53"/>
        <v>0.91018684962082153</v>
      </c>
      <c r="R38">
        <f t="shared" si="54"/>
        <v>0.83892133584730511</v>
      </c>
      <c r="S38">
        <f t="shared" si="55"/>
        <v>0.90151698068140806</v>
      </c>
      <c r="T38">
        <f t="shared" si="56"/>
        <v>0.87766068753521143</v>
      </c>
      <c r="U38">
        <f t="shared" si="57"/>
        <v>0.78330757728602807</v>
      </c>
      <c r="V38">
        <f t="shared" si="58"/>
        <v>0.79193406451889847</v>
      </c>
      <c r="W38">
        <f t="shared" si="59"/>
        <v>0.77167891909710451</v>
      </c>
      <c r="X38">
        <f t="shared" si="60"/>
        <v>0.72230406433984806</v>
      </c>
    </row>
    <row r="39" spans="1:24" x14ac:dyDescent="0.2">
      <c r="A39" t="s">
        <v>6</v>
      </c>
      <c r="B39" s="1">
        <v>1042970</v>
      </c>
      <c r="C39" s="1">
        <v>1075430</v>
      </c>
      <c r="D39" s="1">
        <v>1089201</v>
      </c>
      <c r="E39" s="1">
        <v>1114662</v>
      </c>
      <c r="F39" s="1">
        <v>876193</v>
      </c>
      <c r="G39" s="1">
        <v>969243</v>
      </c>
      <c r="H39" s="1">
        <v>470964</v>
      </c>
      <c r="I39" s="1">
        <v>488179</v>
      </c>
      <c r="J39" s="1">
        <v>445559</v>
      </c>
      <c r="K39" s="1">
        <v>450233</v>
      </c>
      <c r="M39">
        <f>AVERAGE(J36:K36)</f>
        <v>488406.5</v>
      </c>
      <c r="O39">
        <f t="shared" si="51"/>
        <v>0.9591882624352035</v>
      </c>
      <c r="P39">
        <f t="shared" si="52"/>
        <v>0.9890407519590122</v>
      </c>
      <c r="Q39">
        <f t="shared" si="53"/>
        <v>0.99716697542011301</v>
      </c>
      <c r="R39">
        <f t="shared" si="54"/>
        <v>1.020476601798689</v>
      </c>
      <c r="S39">
        <f t="shared" si="55"/>
        <v>0.90992151578641289</v>
      </c>
      <c r="T39">
        <f t="shared" si="56"/>
        <v>1.0065534188533465</v>
      </c>
      <c r="U39">
        <f t="shared" si="57"/>
        <v>0.84237299049172587</v>
      </c>
      <c r="V39">
        <f t="shared" si="58"/>
        <v>0.87316398732230116</v>
      </c>
      <c r="W39" s="3">
        <f t="shared" si="59"/>
        <v>0.91227082358650013</v>
      </c>
      <c r="X39" s="3">
        <f t="shared" si="60"/>
        <v>0.92184072079302792</v>
      </c>
    </row>
    <row r="40" spans="1:24" x14ac:dyDescent="0.2">
      <c r="A40" t="s">
        <v>7</v>
      </c>
      <c r="B40" s="1">
        <v>850787</v>
      </c>
      <c r="C40" s="1">
        <v>1002740</v>
      </c>
      <c r="D40" s="1">
        <v>937088</v>
      </c>
      <c r="E40" s="1">
        <v>955011</v>
      </c>
      <c r="F40" s="1">
        <v>797231</v>
      </c>
      <c r="G40" s="1">
        <v>783843</v>
      </c>
      <c r="H40" s="1">
        <v>434409</v>
      </c>
      <c r="I40" s="1">
        <v>362626</v>
      </c>
      <c r="J40" s="1">
        <v>330369</v>
      </c>
      <c r="K40" s="1">
        <v>360260</v>
      </c>
      <c r="M40">
        <f>AVERAGE(B41:C41)</f>
        <v>1056066</v>
      </c>
      <c r="O40">
        <f t="shared" si="51"/>
        <v>0.78244331498744879</v>
      </c>
      <c r="P40">
        <f t="shared" si="52"/>
        <v>0.92218993669451277</v>
      </c>
      <c r="Q40">
        <f t="shared" si="53"/>
        <v>0.85790704072295454</v>
      </c>
      <c r="R40">
        <f t="shared" si="54"/>
        <v>0.87431560415656751</v>
      </c>
      <c r="S40">
        <f t="shared" si="55"/>
        <v>0.82791992169752293</v>
      </c>
      <c r="T40">
        <f t="shared" si="56"/>
        <v>0.81401655879306178</v>
      </c>
      <c r="U40">
        <f t="shared" si="57"/>
        <v>0.77699019123865121</v>
      </c>
      <c r="V40">
        <f t="shared" si="58"/>
        <v>0.64859808403625874</v>
      </c>
      <c r="W40">
        <f t="shared" si="59"/>
        <v>0.67642220158822619</v>
      </c>
      <c r="X40">
        <f t="shared" si="60"/>
        <v>0.7376232707795658</v>
      </c>
    </row>
    <row r="41" spans="1:24" x14ac:dyDescent="0.2">
      <c r="A41" t="s">
        <v>3</v>
      </c>
      <c r="B41" s="1">
        <v>1033517</v>
      </c>
      <c r="C41" s="1">
        <v>1078615</v>
      </c>
      <c r="D41" s="1">
        <v>1089697</v>
      </c>
      <c r="E41" s="1">
        <v>1013654</v>
      </c>
      <c r="F41" s="1">
        <v>951802</v>
      </c>
      <c r="G41" s="1">
        <v>971953</v>
      </c>
      <c r="H41" s="1">
        <v>495941</v>
      </c>
      <c r="I41" s="1">
        <v>562612</v>
      </c>
      <c r="J41" s="1">
        <v>502528</v>
      </c>
      <c r="K41" s="1">
        <v>458987</v>
      </c>
      <c r="M41">
        <f>AVERAGE(D41:E41)</f>
        <v>1051675.5</v>
      </c>
      <c r="O41">
        <f>B41/$M$40</f>
        <v>0.97864811479585556</v>
      </c>
      <c r="P41">
        <f>C41/$M$40</f>
        <v>1.0213518852041443</v>
      </c>
      <c r="Q41">
        <f>D41/$M$41</f>
        <v>1.0361532621041376</v>
      </c>
      <c r="R41">
        <f>E41/$M$41</f>
        <v>0.96384673789586239</v>
      </c>
      <c r="S41">
        <f>F40/$M$42</f>
        <v>0.82882799524887529</v>
      </c>
      <c r="T41">
        <f>G40/$M$42</f>
        <v>0.81490938295157123</v>
      </c>
      <c r="U41">
        <f>H40/$M$43</f>
        <v>0.82076003752292048</v>
      </c>
      <c r="V41">
        <f>I40/$M$43</f>
        <v>0.68513527428480203</v>
      </c>
      <c r="W41">
        <f>J40/$M$44</f>
        <v>0.68718428729661007</v>
      </c>
      <c r="X41">
        <f>K40/$M$44</f>
        <v>0.74935908436165843</v>
      </c>
    </row>
    <row r="42" spans="1:24" x14ac:dyDescent="0.2">
      <c r="A42" t="s">
        <v>8</v>
      </c>
      <c r="B42" s="1">
        <v>1063986</v>
      </c>
      <c r="C42" s="1">
        <v>1111624</v>
      </c>
      <c r="D42" s="1">
        <v>991016</v>
      </c>
      <c r="E42" s="1">
        <v>997492</v>
      </c>
      <c r="F42" s="1">
        <v>847415</v>
      </c>
      <c r="G42" s="1">
        <v>985055</v>
      </c>
      <c r="H42" s="1">
        <v>453513</v>
      </c>
      <c r="I42" s="1">
        <v>473983</v>
      </c>
      <c r="J42" s="1">
        <v>452244</v>
      </c>
      <c r="K42" s="1">
        <v>419691</v>
      </c>
      <c r="M42">
        <f>AVERAGE(F41:G41)</f>
        <v>961877.5</v>
      </c>
      <c r="O42">
        <f t="shared" ref="O42:O43" si="61">B42/$M$40</f>
        <v>1.0074995312792951</v>
      </c>
      <c r="P42">
        <f t="shared" ref="P42:P43" si="62">C42/$M$40</f>
        <v>1.0526084543958427</v>
      </c>
      <c r="Q42">
        <f t="shared" ref="Q42:Q43" si="63">D42/$M$41</f>
        <v>0.9423210866850088</v>
      </c>
      <c r="R42">
        <f t="shared" ref="R42:R43" si="64">E42/$M$41</f>
        <v>0.94847887965441813</v>
      </c>
      <c r="S42">
        <f t="shared" ref="S42:S43" si="65">F41/$M$42</f>
        <v>0.98952517342385071</v>
      </c>
      <c r="T42">
        <f t="shared" ref="T42:T43" si="66">G41/$M$42</f>
        <v>1.0104748265761492</v>
      </c>
      <c r="U42">
        <f t="shared" ref="U42:U43" si="67">H41/$M$43</f>
        <v>0.93701685225019438</v>
      </c>
      <c r="V42">
        <f t="shared" ref="V42:V43" si="68">I41/$M$43</f>
        <v>1.0629831477498057</v>
      </c>
      <c r="W42">
        <f t="shared" ref="W42:W43" si="69">J41/$M$44</f>
        <v>1.0452837449233761</v>
      </c>
      <c r="X42">
        <f t="shared" ref="X42:X43" si="70">K41/$M$44</f>
        <v>0.95471625507662383</v>
      </c>
    </row>
    <row r="43" spans="1:24" x14ac:dyDescent="0.2">
      <c r="A43" t="s">
        <v>9</v>
      </c>
      <c r="B43" s="1">
        <v>981457</v>
      </c>
      <c r="C43" s="1">
        <v>1106438</v>
      </c>
      <c r="D43" s="1">
        <v>913245</v>
      </c>
      <c r="E43" s="1">
        <v>915012</v>
      </c>
      <c r="F43" s="1">
        <v>839132</v>
      </c>
      <c r="G43" s="1">
        <v>845567</v>
      </c>
      <c r="H43" s="1">
        <v>472636</v>
      </c>
      <c r="I43" s="1">
        <v>499910</v>
      </c>
      <c r="J43" s="1">
        <v>425702</v>
      </c>
      <c r="K43" s="1">
        <v>386211</v>
      </c>
      <c r="M43">
        <f>AVERAGE(H41:I41)</f>
        <v>529276.5</v>
      </c>
      <c r="O43">
        <f t="shared" si="61"/>
        <v>0.92935195338170151</v>
      </c>
      <c r="P43">
        <f t="shared" si="62"/>
        <v>1.0476977764647286</v>
      </c>
      <c r="Q43">
        <f t="shared" si="63"/>
        <v>0.86837147009700233</v>
      </c>
      <c r="R43">
        <f t="shared" si="64"/>
        <v>0.87005164615891495</v>
      </c>
      <c r="S43">
        <f t="shared" si="65"/>
        <v>0.88100095906183484</v>
      </c>
      <c r="T43">
        <f t="shared" si="66"/>
        <v>1.0240961037138305</v>
      </c>
      <c r="U43">
        <f t="shared" si="67"/>
        <v>0.85685459301518208</v>
      </c>
      <c r="V43">
        <f t="shared" si="68"/>
        <v>0.89553003014492427</v>
      </c>
      <c r="W43">
        <f t="shared" si="69"/>
        <v>0.94069047284753748</v>
      </c>
      <c r="X43">
        <f t="shared" si="70"/>
        <v>0.87297858067736855</v>
      </c>
    </row>
    <row r="44" spans="1:24" x14ac:dyDescent="0.2">
      <c r="M44">
        <f>AVERAGE(J41:K41)</f>
        <v>480757.5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03A8-0EF9-B74B-BB53-EC41FF8B344B}">
  <dimension ref="A1:X44"/>
  <sheetViews>
    <sheetView zoomScale="75" workbookViewId="0">
      <selection activeCell="L44" sqref="L44"/>
    </sheetView>
  </sheetViews>
  <sheetFormatPr baseColWidth="10" defaultRowHeight="16" x14ac:dyDescent="0.2"/>
  <sheetData>
    <row r="1" spans="1:24" x14ac:dyDescent="0.2">
      <c r="A1" t="s">
        <v>0</v>
      </c>
    </row>
    <row r="2" spans="1:24" x14ac:dyDescent="0.2">
      <c r="A2" t="s">
        <v>2</v>
      </c>
      <c r="B2" s="1">
        <v>1539403</v>
      </c>
      <c r="C2" s="1">
        <v>1476483</v>
      </c>
      <c r="D2" s="1">
        <v>1168044</v>
      </c>
      <c r="E2" s="1">
        <v>1211635</v>
      </c>
      <c r="F2" s="1">
        <v>750395</v>
      </c>
      <c r="G2" s="1">
        <v>701423</v>
      </c>
      <c r="H2" s="1">
        <v>383451</v>
      </c>
      <c r="I2" s="1">
        <v>320912</v>
      </c>
      <c r="J2" s="1">
        <v>138645</v>
      </c>
      <c r="K2" s="1">
        <v>76330</v>
      </c>
      <c r="M2">
        <f>AVERAGE(B3:C3)</f>
        <v>1295303.5</v>
      </c>
      <c r="O2">
        <f>B2/$M$2</f>
        <v>1.1884496567792799</v>
      </c>
      <c r="P2">
        <f>C2/$M$2</f>
        <v>1.1398741684863818</v>
      </c>
      <c r="Q2">
        <f>D2/$M$3</f>
        <v>1.1020494233564349</v>
      </c>
      <c r="R2">
        <f>E2/$M$3</f>
        <v>1.1431775284736483</v>
      </c>
      <c r="S2">
        <f>F2/$M$4</f>
        <v>1.2138670350566294</v>
      </c>
      <c r="T2">
        <f>G2/$M$4</f>
        <v>1.1346480951106099</v>
      </c>
      <c r="U2">
        <f>H2/$M$5</f>
        <v>1.1446435181315597</v>
      </c>
      <c r="V2">
        <f>I2/$M$5</f>
        <v>0.957957706957695</v>
      </c>
      <c r="W2">
        <f>J2/$M$6</f>
        <v>0.69089151391176307</v>
      </c>
      <c r="X2">
        <f>K2/$M$6</f>
        <v>0.38036531614472119</v>
      </c>
    </row>
    <row r="3" spans="1:24" x14ac:dyDescent="0.2">
      <c r="A3" t="s">
        <v>3</v>
      </c>
      <c r="B3" s="1">
        <v>1316111</v>
      </c>
      <c r="C3" s="1">
        <v>1274496</v>
      </c>
      <c r="D3" s="1">
        <v>1097389</v>
      </c>
      <c r="E3" s="1">
        <v>1022378</v>
      </c>
      <c r="F3" s="1">
        <v>630509</v>
      </c>
      <c r="G3" s="1">
        <v>605862</v>
      </c>
      <c r="H3" s="1">
        <v>344419</v>
      </c>
      <c r="I3" s="1">
        <v>325573</v>
      </c>
      <c r="J3" s="1">
        <v>244300</v>
      </c>
      <c r="K3" s="1">
        <v>157051</v>
      </c>
      <c r="M3">
        <f>AVERAGE(D3:E3)</f>
        <v>1059883.5</v>
      </c>
      <c r="O3">
        <f t="shared" ref="O3:O7" si="0">B3/$M$2</f>
        <v>1.0160638028076046</v>
      </c>
      <c r="P3">
        <f t="shared" ref="P3:P7" si="1">C3/$M$2</f>
        <v>0.98393619719239545</v>
      </c>
      <c r="Q3">
        <f t="shared" ref="Q3:Q7" si="2">D3/$M$3</f>
        <v>1.0353864363394656</v>
      </c>
      <c r="R3">
        <f t="shared" ref="R3:R7" si="3">E3/$M$3</f>
        <v>0.96461356366053441</v>
      </c>
      <c r="S3">
        <f t="shared" ref="S3:S7" si="4">F3/$M$4</f>
        <v>1.0199349547991663</v>
      </c>
      <c r="T3">
        <f t="shared" ref="T3:T7" si="5">G3/$M$4</f>
        <v>0.98006504520083371</v>
      </c>
      <c r="U3">
        <f t="shared" ref="U3:U7" si="6">H3/$M$5</f>
        <v>1.0281286940739591</v>
      </c>
      <c r="V3">
        <f t="shared" ref="V3:V7" si="7">I3/$M$5</f>
        <v>0.97187130592604087</v>
      </c>
      <c r="W3">
        <f t="shared" ref="W3:W7" si="8">J3/$M$6</f>
        <v>1.2173882711143114</v>
      </c>
      <c r="X3">
        <f t="shared" ref="X3:X7" si="9">K3/$M$6</f>
        <v>0.78261172888568864</v>
      </c>
    </row>
    <row r="4" spans="1:24" x14ac:dyDescent="0.2">
      <c r="A4" t="s">
        <v>4</v>
      </c>
      <c r="B4" s="1">
        <v>1280909</v>
      </c>
      <c r="C4" s="1">
        <v>1246448</v>
      </c>
      <c r="D4" s="1">
        <v>1085808</v>
      </c>
      <c r="E4" s="1">
        <v>1064088</v>
      </c>
      <c r="F4" s="1">
        <v>644039</v>
      </c>
      <c r="G4" s="1">
        <v>607234</v>
      </c>
      <c r="H4" s="1">
        <v>314660</v>
      </c>
      <c r="I4" s="1">
        <v>313425</v>
      </c>
      <c r="J4" s="1">
        <v>214508</v>
      </c>
      <c r="K4" s="1">
        <v>160797</v>
      </c>
      <c r="M4">
        <f>AVERAGE(F3:G3)</f>
        <v>618185.5</v>
      </c>
      <c r="O4">
        <f t="shared" si="0"/>
        <v>0.98888716042224856</v>
      </c>
      <c r="P4">
        <f t="shared" si="1"/>
        <v>0.96228258473786255</v>
      </c>
      <c r="Q4">
        <f t="shared" si="2"/>
        <v>1.0244597637381845</v>
      </c>
      <c r="R4">
        <f t="shared" si="3"/>
        <v>1.0039669454237188</v>
      </c>
      <c r="S4">
        <f t="shared" si="4"/>
        <v>1.0418215891508293</v>
      </c>
      <c r="T4">
        <f t="shared" si="5"/>
        <v>0.98228444374706303</v>
      </c>
      <c r="U4">
        <f t="shared" si="6"/>
        <v>0.93929479754982148</v>
      </c>
      <c r="V4">
        <f t="shared" si="7"/>
        <v>0.93560818636640442</v>
      </c>
      <c r="W4">
        <f t="shared" si="8"/>
        <v>1.0689296899721192</v>
      </c>
      <c r="X4">
        <f t="shared" si="9"/>
        <v>0.80127868125406443</v>
      </c>
    </row>
    <row r="5" spans="1:24" x14ac:dyDescent="0.2">
      <c r="A5" t="s">
        <v>5</v>
      </c>
      <c r="B5" s="1">
        <v>1290830</v>
      </c>
      <c r="C5" s="1">
        <v>1326853</v>
      </c>
      <c r="D5" s="1">
        <v>1115744</v>
      </c>
      <c r="E5" s="1">
        <v>1107780</v>
      </c>
      <c r="F5" s="1">
        <v>645866</v>
      </c>
      <c r="G5" s="1">
        <v>596821</v>
      </c>
      <c r="H5" s="1">
        <v>415911</v>
      </c>
      <c r="I5" s="1">
        <v>346140</v>
      </c>
      <c r="J5" s="1">
        <v>240363</v>
      </c>
      <c r="K5" s="1">
        <v>183236</v>
      </c>
      <c r="M5">
        <f>AVERAGE(H3:I3)</f>
        <v>334996</v>
      </c>
      <c r="O5">
        <f t="shared" si="0"/>
        <v>0.99654636924859696</v>
      </c>
      <c r="P5">
        <f t="shared" si="1"/>
        <v>1.0243568399220724</v>
      </c>
      <c r="Q5">
        <f t="shared" si="2"/>
        <v>1.0527043774150651</v>
      </c>
      <c r="R5">
        <f t="shared" si="3"/>
        <v>1.0451903440330943</v>
      </c>
      <c r="S5">
        <f t="shared" si="4"/>
        <v>1.0447770127251448</v>
      </c>
      <c r="T5">
        <f t="shared" si="5"/>
        <v>0.96543998524714669</v>
      </c>
      <c r="U5">
        <f t="shared" si="6"/>
        <v>1.2415401974948954</v>
      </c>
      <c r="V5">
        <f t="shared" si="7"/>
        <v>1.0332660688485833</v>
      </c>
      <c r="W5">
        <f t="shared" si="8"/>
        <v>1.1977695334009384</v>
      </c>
      <c r="X5">
        <f t="shared" si="9"/>
        <v>0.91309601819853448</v>
      </c>
    </row>
    <row r="6" spans="1:24" x14ac:dyDescent="0.2">
      <c r="A6" t="s">
        <v>6</v>
      </c>
      <c r="B6" s="1">
        <v>1294862</v>
      </c>
      <c r="C6" s="1">
        <v>1642736</v>
      </c>
      <c r="D6" s="1">
        <v>1116458</v>
      </c>
      <c r="E6" s="1">
        <v>1196584</v>
      </c>
      <c r="F6" s="1">
        <v>641982</v>
      </c>
      <c r="G6" s="1">
        <v>586687</v>
      </c>
      <c r="H6" s="1">
        <v>373095</v>
      </c>
      <c r="I6" s="1">
        <v>297739</v>
      </c>
      <c r="J6" s="1">
        <v>212201</v>
      </c>
      <c r="K6" s="1">
        <v>167489</v>
      </c>
      <c r="M6">
        <f>AVERAGE(J3:K3)</f>
        <v>200675.5</v>
      </c>
      <c r="O6">
        <f t="shared" si="0"/>
        <v>0.99965915324092003</v>
      </c>
      <c r="P6">
        <f t="shared" si="1"/>
        <v>1.2682247828404694</v>
      </c>
      <c r="Q6">
        <f t="shared" si="2"/>
        <v>1.0533780363596565</v>
      </c>
      <c r="R6">
        <f t="shared" si="3"/>
        <v>1.128976911141649</v>
      </c>
      <c r="S6">
        <f t="shared" si="4"/>
        <v>1.0384941089689099</v>
      </c>
      <c r="T6">
        <f t="shared" si="5"/>
        <v>0.94904684758862834</v>
      </c>
      <c r="U6">
        <f t="shared" si="6"/>
        <v>1.1137297161757156</v>
      </c>
      <c r="V6">
        <f t="shared" si="7"/>
        <v>0.88878374667160209</v>
      </c>
      <c r="W6">
        <f t="shared" si="8"/>
        <v>1.057433518291969</v>
      </c>
      <c r="X6">
        <f t="shared" si="9"/>
        <v>0.83462605051438765</v>
      </c>
    </row>
    <row r="7" spans="1:24" x14ac:dyDescent="0.2">
      <c r="A7" t="s">
        <v>7</v>
      </c>
      <c r="B7" s="1">
        <v>1380438</v>
      </c>
      <c r="C7" s="1">
        <v>1258189</v>
      </c>
      <c r="D7" s="1">
        <v>1053236</v>
      </c>
      <c r="E7" s="1">
        <v>1125036</v>
      </c>
      <c r="F7" s="1">
        <v>582762</v>
      </c>
      <c r="G7" s="1">
        <v>559990</v>
      </c>
      <c r="H7" s="1">
        <v>323934</v>
      </c>
      <c r="I7" s="1">
        <v>265687</v>
      </c>
      <c r="J7" s="1">
        <v>183679</v>
      </c>
      <c r="K7" s="1">
        <v>83463</v>
      </c>
      <c r="M7">
        <f>AVERAGE(B8:C8)</f>
        <v>1192678</v>
      </c>
      <c r="O7">
        <f t="shared" si="0"/>
        <v>1.0657255230144904</v>
      </c>
      <c r="P7">
        <f t="shared" si="1"/>
        <v>0.97134686967185679</v>
      </c>
      <c r="Q7">
        <f t="shared" si="2"/>
        <v>0.99372808426586512</v>
      </c>
      <c r="R7">
        <f t="shared" si="3"/>
        <v>1.0614713786939791</v>
      </c>
      <c r="S7">
        <f t="shared" si="4"/>
        <v>0.94269762069799434</v>
      </c>
      <c r="T7">
        <f t="shared" si="5"/>
        <v>0.90586078127034686</v>
      </c>
      <c r="U7">
        <f t="shared" si="6"/>
        <v>0.96697871019355452</v>
      </c>
      <c r="V7">
        <f t="shared" si="7"/>
        <v>0.79310499229841547</v>
      </c>
      <c r="W7">
        <f t="shared" si="8"/>
        <v>0.91530356221860665</v>
      </c>
      <c r="X7">
        <f t="shared" si="9"/>
        <v>0.41591026308642559</v>
      </c>
    </row>
    <row r="8" spans="1:24" x14ac:dyDescent="0.2">
      <c r="A8" t="s">
        <v>3</v>
      </c>
      <c r="B8" s="1">
        <v>1129894</v>
      </c>
      <c r="C8" s="1">
        <v>1255462</v>
      </c>
      <c r="D8" s="1">
        <v>1092772</v>
      </c>
      <c r="E8" s="1">
        <v>1057039</v>
      </c>
      <c r="F8" s="1">
        <v>672563</v>
      </c>
      <c r="G8" s="1">
        <v>454668</v>
      </c>
      <c r="H8" s="1">
        <v>346742</v>
      </c>
      <c r="I8" s="1">
        <v>351188</v>
      </c>
      <c r="J8" s="1">
        <v>261814</v>
      </c>
      <c r="K8" s="1">
        <v>258876</v>
      </c>
      <c r="M8">
        <f>AVERAGE(D8:E8)</f>
        <v>1074905.5</v>
      </c>
      <c r="O8">
        <f>B8/$M$7</f>
        <v>0.9473588009504661</v>
      </c>
      <c r="P8">
        <f>C8/$M$7</f>
        <v>1.0526411990495339</v>
      </c>
      <c r="Q8">
        <f>D8/$M$8</f>
        <v>1.016621461142398</v>
      </c>
      <c r="R8">
        <f>E8/$M$8</f>
        <v>0.98337853885760185</v>
      </c>
      <c r="S8">
        <f>F8/$M$9</f>
        <v>1.1933011068716173</v>
      </c>
      <c r="T8">
        <f>G8/$M$9</f>
        <v>0.80669889312838272</v>
      </c>
      <c r="U8">
        <f>H8/$M$10</f>
        <v>0.99362973364090956</v>
      </c>
      <c r="V8">
        <f>I8/$M$10</f>
        <v>1.0063702663590905</v>
      </c>
      <c r="W8">
        <f>J8/$M$11</f>
        <v>1.0056425128195279</v>
      </c>
      <c r="X8">
        <f>K8/$M$11</f>
        <v>0.99435748718047201</v>
      </c>
    </row>
    <row r="9" spans="1:24" x14ac:dyDescent="0.2">
      <c r="A9" t="s">
        <v>8</v>
      </c>
      <c r="B9" s="1">
        <v>1036141</v>
      </c>
      <c r="C9" s="1">
        <v>1189232</v>
      </c>
      <c r="D9" s="1">
        <v>1067341</v>
      </c>
      <c r="E9" s="1">
        <v>1123740</v>
      </c>
      <c r="F9" s="1">
        <v>651203</v>
      </c>
      <c r="G9" s="1">
        <v>406716</v>
      </c>
      <c r="H9" s="1">
        <v>310745</v>
      </c>
      <c r="I9" s="1">
        <v>285802</v>
      </c>
      <c r="J9" s="1">
        <v>249236</v>
      </c>
      <c r="K9" s="1">
        <v>248599</v>
      </c>
      <c r="M9">
        <f>AVERAGE(F8:G8)</f>
        <v>563615.5</v>
      </c>
      <c r="O9">
        <f t="shared" ref="O9:O10" si="10">B9/$M$7</f>
        <v>0.86875166641792667</v>
      </c>
      <c r="P9">
        <f t="shared" ref="P9:P10" si="11">C9/$M$7</f>
        <v>0.99711070381108735</v>
      </c>
      <c r="Q9">
        <f t="shared" ref="Q9:Q10" si="12">D9/$M$8</f>
        <v>0.9929626371806638</v>
      </c>
      <c r="R9">
        <f t="shared" ref="R9:R10" si="13">E9/$M$8</f>
        <v>1.045431435600618</v>
      </c>
      <c r="S9">
        <f t="shared" ref="S9:S10" si="14">F9/$M$9</f>
        <v>1.1554029298342576</v>
      </c>
      <c r="T9">
        <f t="shared" ref="T9:T10" si="15">G9/$M$9</f>
        <v>0.72161961479057979</v>
      </c>
      <c r="U9">
        <f t="shared" ref="U9:U10" si="16">H9/$M$10</f>
        <v>0.89047612224721673</v>
      </c>
      <c r="V9">
        <f t="shared" ref="V9:V10" si="17">I9/$M$10</f>
        <v>0.8189990400183399</v>
      </c>
      <c r="W9">
        <f t="shared" ref="W9:W10" si="18">J9/$M$11</f>
        <v>0.95732969713265093</v>
      </c>
      <c r="X9">
        <f t="shared" ref="X9:X10" si="19">K9/$M$11</f>
        <v>0.95488294378612992</v>
      </c>
    </row>
    <row r="10" spans="1:24" x14ac:dyDescent="0.2">
      <c r="A10" t="s">
        <v>9</v>
      </c>
      <c r="B10" s="1">
        <v>1034870</v>
      </c>
      <c r="C10" s="1">
        <v>1179747</v>
      </c>
      <c r="D10" s="1">
        <v>1225667</v>
      </c>
      <c r="E10" s="1">
        <v>1106267</v>
      </c>
      <c r="F10" s="1">
        <v>708368</v>
      </c>
      <c r="G10" s="1">
        <v>382445</v>
      </c>
      <c r="H10" s="1">
        <v>306400</v>
      </c>
      <c r="I10" s="1">
        <v>346633</v>
      </c>
      <c r="J10" s="1">
        <v>245185</v>
      </c>
      <c r="K10" s="1">
        <v>299499</v>
      </c>
      <c r="M10">
        <f>AVERAGE(H8:I8)</f>
        <v>348965</v>
      </c>
      <c r="O10">
        <f t="shared" si="10"/>
        <v>0.86768599739409968</v>
      </c>
      <c r="P10">
        <f t="shared" si="11"/>
        <v>0.98915801247277135</v>
      </c>
      <c r="Q10">
        <f t="shared" si="12"/>
        <v>1.1402555852584251</v>
      </c>
      <c r="R10">
        <f t="shared" si="13"/>
        <v>1.0291760531507188</v>
      </c>
      <c r="S10">
        <f t="shared" si="14"/>
        <v>1.2568284584082587</v>
      </c>
      <c r="T10">
        <f t="shared" si="15"/>
        <v>0.67855656915042262</v>
      </c>
      <c r="U10">
        <f t="shared" si="16"/>
        <v>0.87802501683549927</v>
      </c>
      <c r="V10">
        <f t="shared" si="17"/>
        <v>0.99331738139928072</v>
      </c>
      <c r="W10">
        <f t="shared" si="18"/>
        <v>0.9417695749870364</v>
      </c>
      <c r="X10">
        <f t="shared" si="19"/>
        <v>1.1503927480842728</v>
      </c>
    </row>
    <row r="11" spans="1:24" x14ac:dyDescent="0.2">
      <c r="M11">
        <f>AVERAGE(J8:K8)</f>
        <v>260345</v>
      </c>
    </row>
    <row r="12" spans="1:24" x14ac:dyDescent="0.2">
      <c r="A12" t="s">
        <v>1</v>
      </c>
    </row>
    <row r="13" spans="1:24" x14ac:dyDescent="0.2">
      <c r="A13" t="s">
        <v>2</v>
      </c>
      <c r="B13" s="1">
        <v>991171</v>
      </c>
      <c r="C13" s="1">
        <v>1071515</v>
      </c>
      <c r="D13" s="1">
        <v>819205</v>
      </c>
      <c r="E13" s="1">
        <v>882928</v>
      </c>
      <c r="F13" s="1">
        <v>467297</v>
      </c>
      <c r="G13" s="1">
        <v>460038</v>
      </c>
      <c r="H13" s="1">
        <v>254907</v>
      </c>
      <c r="I13" s="1">
        <v>263994</v>
      </c>
      <c r="J13" s="1">
        <v>168183</v>
      </c>
      <c r="K13" s="1">
        <v>155701</v>
      </c>
      <c r="M13">
        <f>AVERAGE(B14:C14)</f>
        <v>973022</v>
      </c>
      <c r="O13">
        <f>B13/$M$13</f>
        <v>1.0186521990253046</v>
      </c>
      <c r="P13">
        <f>C13/$M$13</f>
        <v>1.1012238161110437</v>
      </c>
      <c r="Q13">
        <f>D13/$M$14</f>
        <v>1.1635269479405828</v>
      </c>
      <c r="R13">
        <f>E13/$M$14</f>
        <v>1.2540335094283883</v>
      </c>
      <c r="S13">
        <f>F13/$M$15</f>
        <v>1.4347599148902201</v>
      </c>
      <c r="T13">
        <f>G13/$M$15</f>
        <v>1.4124723285753322</v>
      </c>
      <c r="U13">
        <f>H13/$M$16</f>
        <v>0.83794480695583573</v>
      </c>
      <c r="V13">
        <f>I13/$M$16</f>
        <v>0.86781611084630428</v>
      </c>
      <c r="W13">
        <f>J13/$M$17</f>
        <v>0.69385717556732274</v>
      </c>
      <c r="X13">
        <f>K13/$M$17</f>
        <v>0.64236133314905619</v>
      </c>
    </row>
    <row r="14" spans="1:24" x14ac:dyDescent="0.2">
      <c r="A14" t="s">
        <v>3</v>
      </c>
      <c r="B14" s="1">
        <v>971356</v>
      </c>
      <c r="C14" s="1">
        <v>974688</v>
      </c>
      <c r="D14" s="1">
        <v>686939</v>
      </c>
      <c r="E14" s="1">
        <v>721202</v>
      </c>
      <c r="F14" s="1">
        <v>346578</v>
      </c>
      <c r="G14" s="1">
        <v>304816</v>
      </c>
      <c r="H14" s="1">
        <v>305216</v>
      </c>
      <c r="I14" s="1">
        <v>303194</v>
      </c>
      <c r="J14" s="1">
        <v>246636</v>
      </c>
      <c r="K14" s="1">
        <v>238141</v>
      </c>
      <c r="M14">
        <f>AVERAGE(D14:E14)</f>
        <v>704070.5</v>
      </c>
      <c r="O14">
        <f t="shared" ref="O14:P18" si="20">B14/$M$13</f>
        <v>0.99828780849764964</v>
      </c>
      <c r="P14">
        <f t="shared" si="20"/>
        <v>1.0017121915023504</v>
      </c>
      <c r="Q14">
        <f t="shared" ref="Q14:R18" si="21">D14/$M$14</f>
        <v>0.97566791961884503</v>
      </c>
      <c r="R14">
        <f t="shared" si="21"/>
        <v>1.0243320803811551</v>
      </c>
      <c r="S14">
        <f t="shared" ref="S14:T18" si="22">F14/$M$15</f>
        <v>1.0641117357543974</v>
      </c>
      <c r="T14">
        <f t="shared" si="22"/>
        <v>0.93588826424560245</v>
      </c>
      <c r="U14">
        <f t="shared" ref="U14:V18" si="23">H14/$M$16</f>
        <v>1.0033234167748721</v>
      </c>
      <c r="V14">
        <f t="shared" si="23"/>
        <v>0.99667658322512775</v>
      </c>
      <c r="W14">
        <f t="shared" ref="W14:X18" si="24">J14/$M$17</f>
        <v>1.0175235211241458</v>
      </c>
      <c r="X14">
        <f t="shared" si="24"/>
        <v>0.98247647887585421</v>
      </c>
    </row>
    <row r="15" spans="1:24" x14ac:dyDescent="0.2">
      <c r="A15" t="s">
        <v>4</v>
      </c>
      <c r="B15" s="1">
        <v>896925</v>
      </c>
      <c r="C15" s="1">
        <v>950732</v>
      </c>
      <c r="D15" s="1">
        <v>690763</v>
      </c>
      <c r="E15" s="1">
        <v>712135</v>
      </c>
      <c r="F15" s="1">
        <v>338025</v>
      </c>
      <c r="G15" s="1">
        <v>324836</v>
      </c>
      <c r="H15" s="1">
        <v>306535</v>
      </c>
      <c r="I15" s="1">
        <v>304304</v>
      </c>
      <c r="J15" s="1">
        <v>248282</v>
      </c>
      <c r="K15" s="1">
        <v>229755</v>
      </c>
      <c r="M15">
        <f>AVERAGE(F14:G14)</f>
        <v>325697</v>
      </c>
      <c r="O15">
        <f t="shared" si="20"/>
        <v>0.92179313520146511</v>
      </c>
      <c r="P15">
        <f t="shared" si="20"/>
        <v>0.97709198764262273</v>
      </c>
      <c r="Q15">
        <f t="shared" si="21"/>
        <v>0.98109919390174705</v>
      </c>
      <c r="R15">
        <f t="shared" si="21"/>
        <v>1.0114541086439497</v>
      </c>
      <c r="S15">
        <f t="shared" si="22"/>
        <v>1.0378511315732106</v>
      </c>
      <c r="T15">
        <f t="shared" si="22"/>
        <v>0.99735643865310397</v>
      </c>
      <c r="U15">
        <f t="shared" si="23"/>
        <v>1.0076593086898638</v>
      </c>
      <c r="V15">
        <f t="shared" si="23"/>
        <v>1.0003254384378955</v>
      </c>
      <c r="W15">
        <f t="shared" si="24"/>
        <v>1.0243142723355274</v>
      </c>
      <c r="X15">
        <f t="shared" si="24"/>
        <v>0.94787912792892404</v>
      </c>
    </row>
    <row r="16" spans="1:24" x14ac:dyDescent="0.2">
      <c r="A16" t="s">
        <v>5</v>
      </c>
      <c r="B16" s="1">
        <v>956981</v>
      </c>
      <c r="C16" s="1">
        <v>968728</v>
      </c>
      <c r="D16" s="1">
        <v>748501</v>
      </c>
      <c r="E16" s="1">
        <v>741204</v>
      </c>
      <c r="F16" s="1">
        <v>388058</v>
      </c>
      <c r="G16" s="1">
        <v>338592</v>
      </c>
      <c r="H16" s="1">
        <v>292123</v>
      </c>
      <c r="I16" s="1">
        <v>288094</v>
      </c>
      <c r="J16" s="1">
        <v>262726</v>
      </c>
      <c r="K16" s="1">
        <v>225367</v>
      </c>
      <c r="M16">
        <f>AVERAGE(H14:I14)</f>
        <v>304205</v>
      </c>
      <c r="O16">
        <f t="shared" si="20"/>
        <v>0.98351424736542437</v>
      </c>
      <c r="P16">
        <f t="shared" si="20"/>
        <v>0.99558694459118091</v>
      </c>
      <c r="Q16">
        <f t="shared" si="21"/>
        <v>1.0631051861993934</v>
      </c>
      <c r="R16">
        <f t="shared" si="21"/>
        <v>1.0527411672552678</v>
      </c>
      <c r="S16">
        <f t="shared" si="22"/>
        <v>1.1914693718394704</v>
      </c>
      <c r="T16">
        <f t="shared" si="22"/>
        <v>1.0395920134358008</v>
      </c>
      <c r="U16">
        <f t="shared" si="23"/>
        <v>0.96028336154895544</v>
      </c>
      <c r="V16">
        <f t="shared" si="23"/>
        <v>0.94703900330369328</v>
      </c>
      <c r="W16">
        <f t="shared" si="24"/>
        <v>1.0839045581782965</v>
      </c>
      <c r="X16">
        <f t="shared" si="24"/>
        <v>0.92977595884293196</v>
      </c>
    </row>
    <row r="17" spans="1:24" x14ac:dyDescent="0.2">
      <c r="A17" t="s">
        <v>6</v>
      </c>
      <c r="B17" s="1">
        <v>916623</v>
      </c>
      <c r="C17" s="1">
        <v>956225</v>
      </c>
      <c r="D17" s="1">
        <v>709793</v>
      </c>
      <c r="E17" s="1">
        <v>697410</v>
      </c>
      <c r="F17" s="1">
        <v>313360</v>
      </c>
      <c r="G17" s="1">
        <v>300258</v>
      </c>
      <c r="H17" s="1">
        <v>259360</v>
      </c>
      <c r="I17" s="1">
        <v>257630</v>
      </c>
      <c r="J17" s="1">
        <v>221761</v>
      </c>
      <c r="K17" s="1">
        <v>224484</v>
      </c>
      <c r="M17">
        <f>AVERAGE(J14:K14)</f>
        <v>242388.5</v>
      </c>
      <c r="O17">
        <f t="shared" si="20"/>
        <v>0.94203728178807877</v>
      </c>
      <c r="P17">
        <f t="shared" si="20"/>
        <v>0.98273728651561831</v>
      </c>
      <c r="Q17">
        <f t="shared" si="21"/>
        <v>1.0081277372081348</v>
      </c>
      <c r="R17">
        <f t="shared" si="21"/>
        <v>0.99054000984276436</v>
      </c>
      <c r="S17">
        <f t="shared" si="22"/>
        <v>0.96212123538135141</v>
      </c>
      <c r="T17">
        <f t="shared" si="22"/>
        <v>0.92189366190047806</v>
      </c>
      <c r="U17">
        <f t="shared" si="23"/>
        <v>0.85258296214723628</v>
      </c>
      <c r="V17">
        <f t="shared" si="23"/>
        <v>0.84689600762643613</v>
      </c>
      <c r="W17">
        <f t="shared" si="24"/>
        <v>0.91489901542358654</v>
      </c>
      <c r="X17">
        <f t="shared" si="24"/>
        <v>0.92613304674107888</v>
      </c>
    </row>
    <row r="18" spans="1:24" x14ac:dyDescent="0.2">
      <c r="A18" t="s">
        <v>7</v>
      </c>
      <c r="B18" s="1">
        <v>903347</v>
      </c>
      <c r="C18" s="1">
        <v>873757</v>
      </c>
      <c r="D18" s="1">
        <v>641360</v>
      </c>
      <c r="E18" s="1">
        <v>642504</v>
      </c>
      <c r="F18" s="1">
        <v>289800</v>
      </c>
      <c r="G18" s="1">
        <v>273654</v>
      </c>
      <c r="H18" s="1">
        <v>249085</v>
      </c>
      <c r="I18" s="1">
        <v>265487</v>
      </c>
      <c r="J18" s="1">
        <v>241293</v>
      </c>
      <c r="K18" s="1">
        <v>216199</v>
      </c>
      <c r="M18">
        <f>AVERAGE(B19:C19)</f>
        <v>1017732.5</v>
      </c>
      <c r="O18">
        <f t="shared" si="20"/>
        <v>0.92839319152084943</v>
      </c>
      <c r="P18">
        <f t="shared" si="20"/>
        <v>0.89798277942328131</v>
      </c>
      <c r="Q18">
        <f t="shared" si="21"/>
        <v>0.91093150472857476</v>
      </c>
      <c r="R18">
        <f t="shared" si="21"/>
        <v>0.91255634201404545</v>
      </c>
      <c r="S18">
        <f t="shared" si="22"/>
        <v>0.88978406310159441</v>
      </c>
      <c r="T18">
        <f t="shared" si="22"/>
        <v>0.84021037958593414</v>
      </c>
      <c r="U18">
        <f t="shared" si="23"/>
        <v>0.81880639700202162</v>
      </c>
      <c r="V18">
        <f t="shared" si="23"/>
        <v>0.87272398547032426</v>
      </c>
      <c r="W18">
        <f t="shared" si="24"/>
        <v>0.995480396140906</v>
      </c>
      <c r="X18">
        <f t="shared" si="24"/>
        <v>0.89195238222935491</v>
      </c>
    </row>
    <row r="19" spans="1:24" x14ac:dyDescent="0.2">
      <c r="A19" t="s">
        <v>3</v>
      </c>
      <c r="B19" s="1">
        <v>1027767</v>
      </c>
      <c r="C19" s="1">
        <v>1007698</v>
      </c>
      <c r="D19" s="1">
        <v>717588</v>
      </c>
      <c r="E19" s="1">
        <v>687980</v>
      </c>
      <c r="F19" s="1">
        <v>337513</v>
      </c>
      <c r="G19" s="1">
        <v>377826</v>
      </c>
      <c r="H19" s="1">
        <v>211349</v>
      </c>
      <c r="I19" s="1">
        <v>234226</v>
      </c>
      <c r="J19" s="1">
        <v>191589</v>
      </c>
      <c r="K19" s="1">
        <v>190803</v>
      </c>
      <c r="M19">
        <f>AVERAGE(D19:E19)</f>
        <v>702784</v>
      </c>
      <c r="O19">
        <f>B19/$M$18</f>
        <v>1.0098596635166903</v>
      </c>
      <c r="P19">
        <f>C19/$M$18</f>
        <v>0.99014033648330968</v>
      </c>
      <c r="Q19">
        <f>D19/$M$19</f>
        <v>1.0210647937346324</v>
      </c>
      <c r="R19">
        <f>E19/$M$19</f>
        <v>0.97893520626536745</v>
      </c>
      <c r="S19">
        <f>F19/$M$20</f>
        <v>0.94364490122864819</v>
      </c>
      <c r="T19">
        <f>G19/$M$20</f>
        <v>1.0563550987713517</v>
      </c>
      <c r="U19">
        <f>H19/$M$21</f>
        <v>0.94865735285866581</v>
      </c>
      <c r="V19">
        <f>I19/$M$21</f>
        <v>1.0513426471413343</v>
      </c>
      <c r="W19">
        <f>J19/$M$22</f>
        <v>1.0020554823322663</v>
      </c>
      <c r="X19">
        <f>K19/$M$22</f>
        <v>0.99794451766773362</v>
      </c>
    </row>
    <row r="20" spans="1:24" x14ac:dyDescent="0.2">
      <c r="A20" t="s">
        <v>8</v>
      </c>
      <c r="B20" s="1">
        <v>981609</v>
      </c>
      <c r="C20" s="1">
        <v>1018930</v>
      </c>
      <c r="D20" s="1">
        <v>747926</v>
      </c>
      <c r="E20" s="1">
        <v>618909</v>
      </c>
      <c r="F20" s="1">
        <v>229643</v>
      </c>
      <c r="G20" s="1">
        <v>320616</v>
      </c>
      <c r="H20" s="1">
        <v>257338</v>
      </c>
      <c r="I20" s="1">
        <v>250806</v>
      </c>
      <c r="J20" s="1">
        <v>204252</v>
      </c>
      <c r="K20" s="1">
        <v>236038</v>
      </c>
      <c r="M20">
        <f>AVERAGE(F19:G19)</f>
        <v>357669.5</v>
      </c>
      <c r="O20">
        <f t="shared" ref="O20:P21" si="25">B20/$M$18</f>
        <v>0.96450589914343898</v>
      </c>
      <c r="P20">
        <f t="shared" si="25"/>
        <v>1.0011766353142895</v>
      </c>
      <c r="Q20">
        <f t="shared" ref="Q20:R21" si="26">D20/$M$19</f>
        <v>1.0642331071851379</v>
      </c>
      <c r="R20">
        <f t="shared" si="26"/>
        <v>0.88065323058009293</v>
      </c>
      <c r="S20">
        <f t="shared" ref="S20:T21" si="27">F20/$M$20</f>
        <v>0.64205362772056329</v>
      </c>
      <c r="T20">
        <f t="shared" si="27"/>
        <v>0.89640296418900689</v>
      </c>
      <c r="U20">
        <f t="shared" ref="U20:V21" si="28">H20/$M$21</f>
        <v>1.1550827582337428</v>
      </c>
      <c r="V20">
        <f t="shared" si="28"/>
        <v>1.1257633395051339</v>
      </c>
      <c r="W20">
        <f t="shared" ref="W20:X21" si="29">J20/$M$22</f>
        <v>1.0682859474047575</v>
      </c>
      <c r="X20">
        <f t="shared" si="29"/>
        <v>1.2345341952760518</v>
      </c>
    </row>
    <row r="21" spans="1:24" x14ac:dyDescent="0.2">
      <c r="A21" t="s">
        <v>9</v>
      </c>
      <c r="B21" s="1">
        <v>927930</v>
      </c>
      <c r="C21" s="1">
        <v>808291</v>
      </c>
      <c r="D21" s="1">
        <v>566878</v>
      </c>
      <c r="E21" s="1">
        <v>534912</v>
      </c>
      <c r="F21" s="1">
        <v>219748</v>
      </c>
      <c r="G21" s="1">
        <v>261901</v>
      </c>
      <c r="H21" s="1">
        <v>244756</v>
      </c>
      <c r="I21" s="1">
        <v>205576</v>
      </c>
      <c r="J21" s="1">
        <v>207615</v>
      </c>
      <c r="K21" s="1">
        <v>203542</v>
      </c>
      <c r="M21">
        <f>AVERAGE(H19:I19)</f>
        <v>222787.5</v>
      </c>
      <c r="O21">
        <f t="shared" si="25"/>
        <v>0.9117621771929264</v>
      </c>
      <c r="P21">
        <f t="shared" si="25"/>
        <v>0.79420771175136884</v>
      </c>
      <c r="Q21">
        <f t="shared" si="26"/>
        <v>0.80661768053911298</v>
      </c>
      <c r="R21">
        <f t="shared" si="26"/>
        <v>0.76113286585921136</v>
      </c>
      <c r="S21">
        <f t="shared" si="27"/>
        <v>0.61438842283169237</v>
      </c>
      <c r="T21">
        <f t="shared" si="27"/>
        <v>0.73224303442144212</v>
      </c>
      <c r="U21">
        <f t="shared" si="28"/>
        <v>1.0986074173820344</v>
      </c>
      <c r="V21">
        <f t="shared" si="28"/>
        <v>0.92274476799640914</v>
      </c>
      <c r="W21">
        <f t="shared" si="29"/>
        <v>1.0858752275152199</v>
      </c>
      <c r="X21">
        <f t="shared" si="29"/>
        <v>1.0645724805958283</v>
      </c>
    </row>
    <row r="22" spans="1:24" x14ac:dyDescent="0.2">
      <c r="M22">
        <f>AVERAGE(J19:K19)</f>
        <v>191196</v>
      </c>
    </row>
    <row r="23" spans="1:24" x14ac:dyDescent="0.2">
      <c r="A23" t="s">
        <v>10</v>
      </c>
    </row>
    <row r="24" spans="1:24" x14ac:dyDescent="0.2">
      <c r="A24" t="s">
        <v>2</v>
      </c>
      <c r="B24">
        <v>864670</v>
      </c>
      <c r="C24">
        <v>974581</v>
      </c>
      <c r="D24">
        <v>1098728</v>
      </c>
      <c r="E24">
        <v>1191295</v>
      </c>
      <c r="F24">
        <v>888239</v>
      </c>
      <c r="G24">
        <v>817795</v>
      </c>
      <c r="H24">
        <v>409441</v>
      </c>
      <c r="I24">
        <v>383867</v>
      </c>
      <c r="J24">
        <v>183871</v>
      </c>
      <c r="K24">
        <v>169992</v>
      </c>
      <c r="M24">
        <f>AVERAGE(B25:C25)</f>
        <v>958408.5</v>
      </c>
      <c r="O24">
        <f>B24/$M$24</f>
        <v>0.90219358446841824</v>
      </c>
      <c r="P24">
        <f>C24/$M$24</f>
        <v>1.0168743286396145</v>
      </c>
      <c r="Q24">
        <f>D24/$M$25</f>
        <v>1.032778386934704</v>
      </c>
      <c r="R24">
        <f>E24/$M$25</f>
        <v>1.1197891820936376</v>
      </c>
      <c r="S24">
        <f>F24/$M$26</f>
        <v>1.1714220903994292</v>
      </c>
      <c r="T24">
        <f>G24/$M$26</f>
        <v>1.0785195520779893</v>
      </c>
      <c r="U24">
        <f>H24/$M$27</f>
        <v>1.0193391141550465</v>
      </c>
      <c r="V24">
        <f>I24/$M$27</f>
        <v>0.95567040851638019</v>
      </c>
      <c r="W24">
        <f>J24/$M$28</f>
        <v>0.59826965751062344</v>
      </c>
      <c r="X24">
        <f>K24/$M$28</f>
        <v>0.55311090720965195</v>
      </c>
    </row>
    <row r="25" spans="1:24" x14ac:dyDescent="0.2">
      <c r="A25" t="s">
        <v>3</v>
      </c>
      <c r="B25">
        <v>886577</v>
      </c>
      <c r="C25">
        <v>1030240</v>
      </c>
      <c r="D25">
        <v>1042362</v>
      </c>
      <c r="E25">
        <v>1085351</v>
      </c>
      <c r="F25">
        <v>747272</v>
      </c>
      <c r="G25">
        <v>769242</v>
      </c>
      <c r="H25">
        <v>397697</v>
      </c>
      <c r="I25">
        <v>405649</v>
      </c>
      <c r="J25">
        <v>313310</v>
      </c>
      <c r="K25">
        <v>301366</v>
      </c>
      <c r="M25">
        <f>AVERAGE(D25:E25)</f>
        <v>1063856.5</v>
      </c>
      <c r="O25">
        <f t="shared" ref="O25:P29" si="30">B25/$M$24</f>
        <v>0.92505126989170072</v>
      </c>
      <c r="P25">
        <f t="shared" si="30"/>
        <v>1.0749487301082994</v>
      </c>
      <c r="Q25">
        <f t="shared" ref="Q25:R29" si="31">D25/$M$25</f>
        <v>0.97979567733054218</v>
      </c>
      <c r="R25">
        <f t="shared" si="31"/>
        <v>1.0202043226694577</v>
      </c>
      <c r="S25">
        <f t="shared" ref="S25:T29" si="32">F25/$M$26</f>
        <v>0.98551282744504831</v>
      </c>
      <c r="T25">
        <f t="shared" si="32"/>
        <v>1.0144871725549516</v>
      </c>
      <c r="U25">
        <f t="shared" ref="U25:V29" si="33">H25/$M$27</f>
        <v>0.99010140089077436</v>
      </c>
      <c r="V25">
        <f t="shared" si="33"/>
        <v>1.0098985991092257</v>
      </c>
      <c r="W25">
        <f t="shared" ref="W25:X29" si="34">J25/$M$28</f>
        <v>1.0194313752285757</v>
      </c>
      <c r="X25">
        <f t="shared" si="34"/>
        <v>0.98056862477142426</v>
      </c>
    </row>
    <row r="26" spans="1:24" x14ac:dyDescent="0.2">
      <c r="A26" t="s">
        <v>4</v>
      </c>
      <c r="B26">
        <v>883672</v>
      </c>
      <c r="C26">
        <v>1035476</v>
      </c>
      <c r="D26">
        <v>1061101</v>
      </c>
      <c r="E26">
        <v>1083688</v>
      </c>
      <c r="F26">
        <v>740231</v>
      </c>
      <c r="G26">
        <v>750835</v>
      </c>
      <c r="H26">
        <v>385815</v>
      </c>
      <c r="I26">
        <v>360968</v>
      </c>
      <c r="J26">
        <v>291149</v>
      </c>
      <c r="K26">
        <v>282880</v>
      </c>
      <c r="M26">
        <f>AVERAGE(F25:G25)</f>
        <v>758257</v>
      </c>
      <c r="O26">
        <f t="shared" si="30"/>
        <v>0.92202020328492496</v>
      </c>
      <c r="P26">
        <f t="shared" si="30"/>
        <v>1.0804119537754517</v>
      </c>
      <c r="Q26">
        <f t="shared" si="31"/>
        <v>0.99740989503753563</v>
      </c>
      <c r="R26">
        <f t="shared" si="31"/>
        <v>1.0186411419209265</v>
      </c>
      <c r="S26">
        <f t="shared" si="32"/>
        <v>0.97622705758074113</v>
      </c>
      <c r="T26">
        <f t="shared" si="32"/>
        <v>0.99021176197516148</v>
      </c>
      <c r="U26">
        <f t="shared" si="33"/>
        <v>0.96052012457894853</v>
      </c>
      <c r="V26">
        <f t="shared" si="33"/>
        <v>0.89866134890819149</v>
      </c>
      <c r="W26">
        <f t="shared" si="34"/>
        <v>0.94732509484671601</v>
      </c>
      <c r="X26">
        <f t="shared" si="34"/>
        <v>0.92041986347278892</v>
      </c>
    </row>
    <row r="27" spans="1:24" x14ac:dyDescent="0.2">
      <c r="A27" t="s">
        <v>5</v>
      </c>
      <c r="B27">
        <v>945743</v>
      </c>
      <c r="C27">
        <v>1097634</v>
      </c>
      <c r="D27">
        <v>1083566</v>
      </c>
      <c r="E27">
        <v>1068944</v>
      </c>
      <c r="F27">
        <v>702058</v>
      </c>
      <c r="G27">
        <v>776252</v>
      </c>
      <c r="H27">
        <v>438543</v>
      </c>
      <c r="I27">
        <v>363398</v>
      </c>
      <c r="J27">
        <v>300531</v>
      </c>
      <c r="K27">
        <v>297702</v>
      </c>
      <c r="M27">
        <f>AVERAGE(H25:I25)</f>
        <v>401673</v>
      </c>
      <c r="O27">
        <f t="shared" si="30"/>
        <v>0.98678486261338461</v>
      </c>
      <c r="P27">
        <f t="shared" si="30"/>
        <v>1.1452673885926512</v>
      </c>
      <c r="Q27">
        <f t="shared" si="31"/>
        <v>1.0185264648004688</v>
      </c>
      <c r="R27">
        <f t="shared" si="31"/>
        <v>1.0047821299207176</v>
      </c>
      <c r="S27">
        <f t="shared" si="32"/>
        <v>0.92588396810052531</v>
      </c>
      <c r="T27">
        <f t="shared" si="32"/>
        <v>1.0237320591831003</v>
      </c>
      <c r="U27">
        <f t="shared" si="33"/>
        <v>1.0917910837920397</v>
      </c>
      <c r="V27">
        <f t="shared" si="33"/>
        <v>0.90471104604989627</v>
      </c>
      <c r="W27">
        <f t="shared" si="34"/>
        <v>0.97785174628584814</v>
      </c>
      <c r="X27">
        <f t="shared" si="34"/>
        <v>0.96864689690178241</v>
      </c>
    </row>
    <row r="28" spans="1:24" x14ac:dyDescent="0.2">
      <c r="A28" t="s">
        <v>6</v>
      </c>
      <c r="B28">
        <v>915149</v>
      </c>
      <c r="C28">
        <v>1079658</v>
      </c>
      <c r="D28">
        <v>1082678</v>
      </c>
      <c r="E28">
        <v>1090517</v>
      </c>
      <c r="F28">
        <v>767907</v>
      </c>
      <c r="G28">
        <v>701809</v>
      </c>
      <c r="H28">
        <v>408625</v>
      </c>
      <c r="I28">
        <v>396325</v>
      </c>
      <c r="J28">
        <v>291647</v>
      </c>
      <c r="K28">
        <v>283038</v>
      </c>
      <c r="M28">
        <f>AVERAGE(J25:K25)</f>
        <v>307338</v>
      </c>
      <c r="O28">
        <f t="shared" si="30"/>
        <v>0.95486319246959939</v>
      </c>
      <c r="P28">
        <f t="shared" si="30"/>
        <v>1.1265112945054223</v>
      </c>
      <c r="Q28">
        <f t="shared" si="31"/>
        <v>1.0176917657597617</v>
      </c>
      <c r="R28">
        <f t="shared" si="31"/>
        <v>1.025060240737355</v>
      </c>
      <c r="S28">
        <f t="shared" si="32"/>
        <v>1.0127265557719876</v>
      </c>
      <c r="T28">
        <f t="shared" si="32"/>
        <v>0.92555558339718591</v>
      </c>
      <c r="U28">
        <f t="shared" si="33"/>
        <v>1.0173076109173382</v>
      </c>
      <c r="V28">
        <f t="shared" si="33"/>
        <v>0.98668568711364713</v>
      </c>
      <c r="W28">
        <f t="shared" si="34"/>
        <v>0.94894546069799379</v>
      </c>
      <c r="X28">
        <f t="shared" si="34"/>
        <v>0.92093395544970036</v>
      </c>
    </row>
    <row r="29" spans="1:24" x14ac:dyDescent="0.2">
      <c r="A29" t="s">
        <v>7</v>
      </c>
      <c r="B29">
        <v>833188</v>
      </c>
      <c r="C29">
        <v>995704</v>
      </c>
      <c r="D29">
        <v>1067364</v>
      </c>
      <c r="E29">
        <v>1087648</v>
      </c>
      <c r="F29">
        <v>733559</v>
      </c>
      <c r="G29">
        <v>681277</v>
      </c>
      <c r="H29">
        <v>394427</v>
      </c>
      <c r="I29">
        <v>398600</v>
      </c>
      <c r="J29">
        <v>331841</v>
      </c>
      <c r="K29">
        <v>303254</v>
      </c>
      <c r="M29">
        <f>AVERAGE(B30:C30)</f>
        <v>1158119.5</v>
      </c>
      <c r="O29">
        <f t="shared" si="30"/>
        <v>0.86934537830163239</v>
      </c>
      <c r="P29">
        <f t="shared" si="30"/>
        <v>1.0389139912678154</v>
      </c>
      <c r="Q29">
        <f t="shared" si="31"/>
        <v>1.0032969672131533</v>
      </c>
      <c r="R29">
        <f t="shared" si="31"/>
        <v>1.0223634484538093</v>
      </c>
      <c r="S29">
        <f t="shared" si="32"/>
        <v>0.96742793010812955</v>
      </c>
      <c r="T29">
        <f t="shared" si="32"/>
        <v>0.89847769291941915</v>
      </c>
      <c r="U29">
        <f t="shared" si="33"/>
        <v>0.98196045041613456</v>
      </c>
      <c r="V29">
        <f t="shared" si="33"/>
        <v>0.99234949822367946</v>
      </c>
      <c r="W29">
        <f t="shared" si="34"/>
        <v>1.0797265551282302</v>
      </c>
      <c r="X29">
        <f t="shared" si="34"/>
        <v>0.98671169852084673</v>
      </c>
    </row>
    <row r="30" spans="1:24" x14ac:dyDescent="0.2">
      <c r="A30" t="s">
        <v>3</v>
      </c>
      <c r="B30">
        <v>1206122</v>
      </c>
      <c r="C30">
        <v>1110117</v>
      </c>
      <c r="D30">
        <v>1008410</v>
      </c>
      <c r="E30">
        <v>1108193</v>
      </c>
      <c r="F30">
        <v>718122</v>
      </c>
      <c r="G30">
        <v>697090</v>
      </c>
      <c r="H30">
        <v>433799</v>
      </c>
      <c r="I30">
        <v>407835</v>
      </c>
      <c r="J30">
        <v>282978</v>
      </c>
      <c r="K30">
        <v>302102</v>
      </c>
      <c r="M30">
        <f>AVERAGE(D30:E30)</f>
        <v>1058301.5</v>
      </c>
      <c r="O30">
        <f>B30/$M$29</f>
        <v>1.0414486587955734</v>
      </c>
      <c r="P30">
        <f>C30/$M$29</f>
        <v>0.95855134120442664</v>
      </c>
      <c r="Q30">
        <f>D30/$M$30</f>
        <v>0.95285700719501953</v>
      </c>
      <c r="R30">
        <f>E30/$M$30</f>
        <v>1.0471429928049805</v>
      </c>
      <c r="S30">
        <f>F30/$M$31</f>
        <v>1.0148613776593189</v>
      </c>
      <c r="T30">
        <f>G30/$M$31</f>
        <v>0.98513862234068106</v>
      </c>
      <c r="U30">
        <f>H30/$M$32</f>
        <v>1.0308495141593614</v>
      </c>
      <c r="V30">
        <f>I30/$M$32</f>
        <v>0.96915048584063856</v>
      </c>
      <c r="W30">
        <f>J30/$M$33</f>
        <v>0.96731387160730153</v>
      </c>
      <c r="X30">
        <f>K30/$M$33</f>
        <v>1.0326861283926985</v>
      </c>
    </row>
    <row r="31" spans="1:24" x14ac:dyDescent="0.2">
      <c r="A31" t="s">
        <v>8</v>
      </c>
      <c r="B31">
        <v>1127208</v>
      </c>
      <c r="C31">
        <v>1115285</v>
      </c>
      <c r="D31">
        <v>1033690</v>
      </c>
      <c r="E31">
        <v>1048567</v>
      </c>
      <c r="F31">
        <v>723457</v>
      </c>
      <c r="G31">
        <v>694394</v>
      </c>
      <c r="H31">
        <v>363070</v>
      </c>
      <c r="I31">
        <v>365837</v>
      </c>
      <c r="J31">
        <v>267132</v>
      </c>
      <c r="K31">
        <v>270472</v>
      </c>
      <c r="M31">
        <f>AVERAGE(F30:G30)</f>
        <v>707606</v>
      </c>
      <c r="O31">
        <f t="shared" ref="O31:P32" si="35">B31/$M$29</f>
        <v>0.97330888565471874</v>
      </c>
      <c r="P31">
        <f t="shared" si="35"/>
        <v>0.96301374771774417</v>
      </c>
      <c r="Q31">
        <f t="shared" ref="Q31:R32" si="36">D31/$M$30</f>
        <v>0.97674433986912046</v>
      </c>
      <c r="R31">
        <f t="shared" si="36"/>
        <v>0.99080177057294161</v>
      </c>
      <c r="S31">
        <f t="shared" ref="S31:T32" si="37">F31/$M$31</f>
        <v>1.0224008841078227</v>
      </c>
      <c r="T31">
        <f t="shared" si="37"/>
        <v>0.98132859246529847</v>
      </c>
      <c r="U31">
        <f t="shared" ref="U31:V32" si="38">H31/$M$32</f>
        <v>0.86277407994448896</v>
      </c>
      <c r="V31">
        <f t="shared" si="38"/>
        <v>0.86934938464938438</v>
      </c>
      <c r="W31">
        <f t="shared" ref="W31:X32" si="39">J31/$M$33</f>
        <v>0.91314692007930542</v>
      </c>
      <c r="X31">
        <f t="shared" si="39"/>
        <v>0.92456416216585768</v>
      </c>
    </row>
    <row r="32" spans="1:24" x14ac:dyDescent="0.2">
      <c r="A32" t="s">
        <v>9</v>
      </c>
      <c r="B32">
        <v>1042578</v>
      </c>
      <c r="C32">
        <v>1047130</v>
      </c>
      <c r="D32">
        <v>981388</v>
      </c>
      <c r="E32">
        <v>959261</v>
      </c>
      <c r="F32">
        <v>639194</v>
      </c>
      <c r="G32">
        <v>629697</v>
      </c>
      <c r="H32">
        <v>371116</v>
      </c>
      <c r="I32">
        <v>363030</v>
      </c>
      <c r="J32">
        <v>278003</v>
      </c>
      <c r="K32">
        <v>283522</v>
      </c>
      <c r="M32">
        <f>AVERAGE(H30:I30)</f>
        <v>420817</v>
      </c>
      <c r="O32">
        <f t="shared" si="35"/>
        <v>0.90023352512413446</v>
      </c>
      <c r="P32">
        <f t="shared" si="35"/>
        <v>0.9041640348858645</v>
      </c>
      <c r="Q32">
        <f t="shared" si="36"/>
        <v>0.92732364075832829</v>
      </c>
      <c r="R32">
        <f t="shared" si="36"/>
        <v>0.90641561029630968</v>
      </c>
      <c r="S32">
        <f t="shared" si="37"/>
        <v>0.90331907869633665</v>
      </c>
      <c r="T32">
        <f t="shared" si="37"/>
        <v>0.88989776796691944</v>
      </c>
      <c r="U32">
        <f t="shared" si="38"/>
        <v>0.88189402994650878</v>
      </c>
      <c r="V32">
        <f t="shared" si="38"/>
        <v>0.86267902675034513</v>
      </c>
      <c r="W32">
        <f t="shared" si="39"/>
        <v>0.95030765023586516</v>
      </c>
      <c r="X32">
        <f t="shared" si="39"/>
        <v>0.96917344636630887</v>
      </c>
    </row>
    <row r="33" spans="1:24" x14ac:dyDescent="0.2">
      <c r="M33">
        <f>AVERAGE(J30:K30)</f>
        <v>292540</v>
      </c>
    </row>
    <row r="34" spans="1:24" x14ac:dyDescent="0.2">
      <c r="A34" t="s">
        <v>16</v>
      </c>
    </row>
    <row r="35" spans="1:24" x14ac:dyDescent="0.2">
      <c r="A35" t="s">
        <v>2</v>
      </c>
      <c r="B35" s="1">
        <v>890438</v>
      </c>
      <c r="C35" s="1">
        <v>896643</v>
      </c>
      <c r="D35" s="1">
        <v>906573</v>
      </c>
      <c r="E35" s="1">
        <v>859901</v>
      </c>
      <c r="F35" s="1">
        <v>785882</v>
      </c>
      <c r="G35" s="1">
        <v>747019</v>
      </c>
      <c r="H35" s="1">
        <v>348945</v>
      </c>
      <c r="I35" s="1">
        <v>378847</v>
      </c>
      <c r="J35" s="1">
        <v>183022</v>
      </c>
      <c r="K35" s="1">
        <v>175149</v>
      </c>
      <c r="M35">
        <f>AVERAGE(B36:C36)</f>
        <v>896287.5</v>
      </c>
      <c r="O35">
        <f>B35/$M$35</f>
        <v>0.99347363429703084</v>
      </c>
      <c r="P35">
        <f>C35/$M$35</f>
        <v>1.0003966361240115</v>
      </c>
      <c r="Q35">
        <f>D35/$M$36</f>
        <v>1.0063970169086618</v>
      </c>
      <c r="R35">
        <f>E35/$M$36</f>
        <v>0.95458589792192694</v>
      </c>
      <c r="S35">
        <f>F35/$M$37</f>
        <v>1.16894888873684</v>
      </c>
      <c r="T35">
        <f>G35/$M$37</f>
        <v>1.1111426778006182</v>
      </c>
      <c r="U35">
        <f>H35/$M$38</f>
        <v>0.90685118409511745</v>
      </c>
      <c r="V35">
        <f>I35/$M$38</f>
        <v>0.98456160868011566</v>
      </c>
      <c r="W35">
        <f>J35/$M$39</f>
        <v>0.74883188085593877</v>
      </c>
      <c r="X35">
        <f>K35/$M$39</f>
        <v>0.7166196145820547</v>
      </c>
    </row>
    <row r="36" spans="1:24" x14ac:dyDescent="0.2">
      <c r="A36" t="s">
        <v>3</v>
      </c>
      <c r="B36" s="1">
        <v>853421</v>
      </c>
      <c r="C36" s="1">
        <v>939154</v>
      </c>
      <c r="D36" s="1">
        <v>870298</v>
      </c>
      <c r="E36" s="1">
        <v>931323</v>
      </c>
      <c r="F36" s="1">
        <v>660548</v>
      </c>
      <c r="G36" s="1">
        <v>684048</v>
      </c>
      <c r="H36" s="1">
        <v>370170</v>
      </c>
      <c r="I36" s="1">
        <v>399405</v>
      </c>
      <c r="J36" s="1">
        <v>242300</v>
      </c>
      <c r="K36" s="1">
        <v>246520</v>
      </c>
      <c r="M36">
        <f>AVERAGE(D36:E36)</f>
        <v>900810.5</v>
      </c>
      <c r="O36">
        <f t="shared" ref="O36:P40" si="40">B36/$M$35</f>
        <v>0.95217327029552457</v>
      </c>
      <c r="P36">
        <f t="shared" si="40"/>
        <v>1.0478267297044754</v>
      </c>
      <c r="Q36">
        <f t="shared" ref="Q36:R40" si="41">D36/$M$36</f>
        <v>0.96612772608667419</v>
      </c>
      <c r="R36">
        <f t="shared" si="41"/>
        <v>1.0338722739133259</v>
      </c>
      <c r="S36">
        <f t="shared" ref="S36:T40" si="42">F36/$M$37</f>
        <v>0.982522631333129</v>
      </c>
      <c r="T36">
        <f t="shared" si="42"/>
        <v>1.017477368666871</v>
      </c>
      <c r="U36">
        <f t="shared" ref="U36:V40" si="43">H36/$M$38</f>
        <v>0.9620114998538154</v>
      </c>
      <c r="V36">
        <f t="shared" si="43"/>
        <v>1.0379885001461846</v>
      </c>
      <c r="W36">
        <f t="shared" ref="W36:X40" si="44">J36/$M$39</f>
        <v>0.99136696534511681</v>
      </c>
      <c r="X36">
        <f t="shared" si="44"/>
        <v>1.0086330346548833</v>
      </c>
    </row>
    <row r="37" spans="1:24" x14ac:dyDescent="0.2">
      <c r="A37" t="s">
        <v>4</v>
      </c>
      <c r="B37" s="1">
        <v>848322</v>
      </c>
      <c r="C37" s="1">
        <v>873197</v>
      </c>
      <c r="D37" s="1">
        <v>865229</v>
      </c>
      <c r="E37" s="1">
        <v>887489</v>
      </c>
      <c r="F37" s="1">
        <v>664580</v>
      </c>
      <c r="G37" s="1">
        <v>680662</v>
      </c>
      <c r="H37" s="1">
        <v>388297</v>
      </c>
      <c r="I37" s="1">
        <v>386048</v>
      </c>
      <c r="J37" s="1">
        <v>248808</v>
      </c>
      <c r="K37" s="1">
        <v>239095</v>
      </c>
      <c r="M37">
        <f>AVERAGE(F36:G36)</f>
        <v>672298</v>
      </c>
      <c r="O37">
        <f t="shared" si="40"/>
        <v>0.94648424752102422</v>
      </c>
      <c r="P37">
        <f t="shared" si="40"/>
        <v>0.97423761906754247</v>
      </c>
      <c r="Q37">
        <f t="shared" si="41"/>
        <v>0.96050057142984013</v>
      </c>
      <c r="R37">
        <f t="shared" si="41"/>
        <v>0.98521165106312591</v>
      </c>
      <c r="S37">
        <f t="shared" si="42"/>
        <v>0.98851997179822049</v>
      </c>
      <c r="T37">
        <f t="shared" si="42"/>
        <v>1.0124409116195496</v>
      </c>
      <c r="U37">
        <f t="shared" si="43"/>
        <v>1.0091206185232109</v>
      </c>
      <c r="V37">
        <f t="shared" si="43"/>
        <v>1.0032758340642562</v>
      </c>
      <c r="W37">
        <f t="shared" si="44"/>
        <v>1.0179943537498466</v>
      </c>
      <c r="X37">
        <f t="shared" si="44"/>
        <v>0.97825375393805492</v>
      </c>
    </row>
    <row r="38" spans="1:24" x14ac:dyDescent="0.2">
      <c r="A38" t="s">
        <v>5</v>
      </c>
      <c r="B38" s="1">
        <v>886275</v>
      </c>
      <c r="C38" s="1">
        <v>898408</v>
      </c>
      <c r="D38" s="1">
        <v>866224</v>
      </c>
      <c r="E38" s="1">
        <v>928029</v>
      </c>
      <c r="F38" s="1">
        <v>644999</v>
      </c>
      <c r="G38" s="1">
        <v>601276</v>
      </c>
      <c r="H38" s="1">
        <v>341258</v>
      </c>
      <c r="I38" s="1">
        <v>363742</v>
      </c>
      <c r="J38" s="1">
        <v>222528</v>
      </c>
      <c r="K38" s="1">
        <v>211759</v>
      </c>
      <c r="M38">
        <f>AVERAGE(H36:I36)</f>
        <v>384787.5</v>
      </c>
      <c r="O38">
        <f t="shared" si="40"/>
        <v>0.98882891929207983</v>
      </c>
      <c r="P38">
        <f t="shared" si="40"/>
        <v>1.0023658703262066</v>
      </c>
      <c r="Q38">
        <f t="shared" si="41"/>
        <v>0.96160513226699729</v>
      </c>
      <c r="R38">
        <f t="shared" si="41"/>
        <v>1.0302155669810686</v>
      </c>
      <c r="S38">
        <f t="shared" si="42"/>
        <v>0.95939449470324167</v>
      </c>
      <c r="T38">
        <f t="shared" si="42"/>
        <v>0.89435934659927596</v>
      </c>
      <c r="U38">
        <f t="shared" si="43"/>
        <v>0.88687392391904618</v>
      </c>
      <c r="V38">
        <f t="shared" si="43"/>
        <v>0.94530617548646978</v>
      </c>
      <c r="W38">
        <f t="shared" si="44"/>
        <v>0.91047011169755743</v>
      </c>
      <c r="X38">
        <f t="shared" si="44"/>
        <v>0.86640890307270568</v>
      </c>
    </row>
    <row r="39" spans="1:24" x14ac:dyDescent="0.2">
      <c r="A39" t="s">
        <v>6</v>
      </c>
      <c r="B39" s="1">
        <v>830715</v>
      </c>
      <c r="C39" s="1">
        <v>897074</v>
      </c>
      <c r="D39" s="1">
        <v>908448</v>
      </c>
      <c r="E39" s="1">
        <v>820637</v>
      </c>
      <c r="F39" s="1">
        <v>644081</v>
      </c>
      <c r="G39" s="1">
        <v>611595</v>
      </c>
      <c r="H39" s="1">
        <v>363529</v>
      </c>
      <c r="I39" s="1">
        <v>367783</v>
      </c>
      <c r="J39" s="1">
        <v>229598</v>
      </c>
      <c r="K39" s="1">
        <v>219211</v>
      </c>
      <c r="M39">
        <f>AVERAGE(J36:K36)</f>
        <v>244410</v>
      </c>
      <c r="O39">
        <f t="shared" si="40"/>
        <v>0.92683988117651983</v>
      </c>
      <c r="P39">
        <f t="shared" si="40"/>
        <v>1.000877508611913</v>
      </c>
      <c r="Q39">
        <f t="shared" si="41"/>
        <v>1.0084784757726515</v>
      </c>
      <c r="R39">
        <f t="shared" si="41"/>
        <v>0.91099848414289131</v>
      </c>
      <c r="S39">
        <f t="shared" si="42"/>
        <v>0.95802902879377894</v>
      </c>
      <c r="T39">
        <f t="shared" si="42"/>
        <v>0.90970819487786669</v>
      </c>
      <c r="U39">
        <f t="shared" si="43"/>
        <v>0.94475262320111753</v>
      </c>
      <c r="V39">
        <f t="shared" si="43"/>
        <v>0.955808075886041</v>
      </c>
      <c r="W39">
        <f t="shared" si="44"/>
        <v>0.93939691501984368</v>
      </c>
      <c r="X39">
        <f t="shared" si="44"/>
        <v>0.89689865390123158</v>
      </c>
    </row>
    <row r="40" spans="1:24" x14ac:dyDescent="0.2">
      <c r="A40" t="s">
        <v>7</v>
      </c>
      <c r="B40" s="1">
        <v>830743</v>
      </c>
      <c r="C40" s="1">
        <v>886500</v>
      </c>
      <c r="D40" s="1">
        <v>901096</v>
      </c>
      <c r="E40" s="1">
        <v>783093</v>
      </c>
      <c r="F40" s="1">
        <v>597354</v>
      </c>
      <c r="G40" s="1">
        <v>616641</v>
      </c>
      <c r="H40" s="1">
        <v>341648</v>
      </c>
      <c r="I40" s="1">
        <v>335404</v>
      </c>
      <c r="J40" s="1">
        <v>266684</v>
      </c>
      <c r="K40" s="1">
        <v>224624</v>
      </c>
      <c r="M40">
        <f>AVERAGE(B41:C41)</f>
        <v>893803</v>
      </c>
      <c r="O40">
        <f t="shared" si="40"/>
        <v>0.92687112115253201</v>
      </c>
      <c r="P40">
        <f t="shared" si="40"/>
        <v>0.98907995481360611</v>
      </c>
      <c r="Q40">
        <f t="shared" si="41"/>
        <v>1.0003169368030236</v>
      </c>
      <c r="R40">
        <f t="shared" si="41"/>
        <v>0.8693204619617555</v>
      </c>
      <c r="S40">
        <f t="shared" si="42"/>
        <v>0.88852562405361912</v>
      </c>
      <c r="T40">
        <f t="shared" si="42"/>
        <v>0.91721379507301826</v>
      </c>
      <c r="U40">
        <f t="shared" si="43"/>
        <v>0.88788747035701521</v>
      </c>
      <c r="V40">
        <f t="shared" si="43"/>
        <v>0.87166033200142934</v>
      </c>
      <c r="W40">
        <f t="shared" si="44"/>
        <v>1.0911337506648664</v>
      </c>
      <c r="X40">
        <f t="shared" si="44"/>
        <v>0.91904586555378254</v>
      </c>
    </row>
    <row r="41" spans="1:24" x14ac:dyDescent="0.2">
      <c r="A41" t="s">
        <v>3</v>
      </c>
      <c r="B41" s="1">
        <v>831936</v>
      </c>
      <c r="C41" s="1">
        <v>955670</v>
      </c>
      <c r="D41" s="1">
        <v>893019</v>
      </c>
      <c r="E41" s="1">
        <v>862678</v>
      </c>
      <c r="F41" s="1">
        <v>679689</v>
      </c>
      <c r="G41" s="1">
        <v>727832</v>
      </c>
      <c r="H41" s="1">
        <v>400856</v>
      </c>
      <c r="I41" s="1">
        <v>398011</v>
      </c>
      <c r="J41" s="1">
        <v>241906</v>
      </c>
      <c r="K41" s="1">
        <v>229903</v>
      </c>
      <c r="M41">
        <f>AVERAGE(D41:E41)</f>
        <v>877848.5</v>
      </c>
      <c r="O41">
        <f>B41/$M$40</f>
        <v>0.93078228647699768</v>
      </c>
      <c r="P41">
        <f>C41/$M$40</f>
        <v>1.0692177135230023</v>
      </c>
      <c r="Q41">
        <f>D41/$M$41</f>
        <v>1.0172814557409393</v>
      </c>
      <c r="R41">
        <f>E41/$M$41</f>
        <v>0.98271854425906069</v>
      </c>
      <c r="S41">
        <f>F41/$M$42</f>
        <v>0.96579589221048923</v>
      </c>
      <c r="T41">
        <f>G41/$M$42</f>
        <v>1.0342041077895108</v>
      </c>
      <c r="U41">
        <f>H41/$M$43</f>
        <v>1.0035612936821774</v>
      </c>
      <c r="V41">
        <f>I41/$M$43</f>
        <v>0.99643870631782261</v>
      </c>
      <c r="W41">
        <f>J41/$M$44</f>
        <v>1.0254403794755929</v>
      </c>
      <c r="X41">
        <f>K41/$M$44</f>
        <v>0.97455962052440714</v>
      </c>
    </row>
    <row r="42" spans="1:24" x14ac:dyDescent="0.2">
      <c r="A42" t="s">
        <v>8</v>
      </c>
      <c r="B42" s="1">
        <v>896036</v>
      </c>
      <c r="C42" s="1">
        <v>919300</v>
      </c>
      <c r="D42" s="1">
        <v>876675</v>
      </c>
      <c r="E42" s="1">
        <v>837276</v>
      </c>
      <c r="F42" s="1">
        <v>688491</v>
      </c>
      <c r="G42" s="1">
        <v>676279</v>
      </c>
      <c r="H42" s="1">
        <v>353933</v>
      </c>
      <c r="I42" s="1">
        <v>396620</v>
      </c>
      <c r="J42" s="1">
        <v>254502</v>
      </c>
      <c r="K42" s="1">
        <v>246636</v>
      </c>
      <c r="M42">
        <f>AVERAGE(F41:G41)</f>
        <v>703760.5</v>
      </c>
      <c r="O42">
        <f t="shared" ref="O42:P43" si="45">B42/$M$40</f>
        <v>1.0024983133867307</v>
      </c>
      <c r="P42">
        <f t="shared" si="45"/>
        <v>1.0285264202514424</v>
      </c>
      <c r="Q42">
        <f t="shared" ref="Q42:R43" si="46">D42/$M$41</f>
        <v>0.99866320897056837</v>
      </c>
      <c r="R42">
        <f t="shared" si="46"/>
        <v>0.95378188833266786</v>
      </c>
      <c r="S42">
        <f t="shared" ref="S42:T43" si="47">F41/$M$42</f>
        <v>0.96579589221048923</v>
      </c>
      <c r="T42">
        <f t="shared" si="47"/>
        <v>1.0342041077895108</v>
      </c>
      <c r="U42">
        <f t="shared" ref="U42:V43" si="48">H41/$M$43</f>
        <v>1.0035612936821774</v>
      </c>
      <c r="V42">
        <f t="shared" si="48"/>
        <v>0.99643870631782261</v>
      </c>
      <c r="W42">
        <f t="shared" ref="W42:X43" si="49">J41/$M$44</f>
        <v>1.0254403794755929</v>
      </c>
      <c r="X42">
        <f t="shared" si="49"/>
        <v>0.97455962052440714</v>
      </c>
    </row>
    <row r="43" spans="1:24" x14ac:dyDescent="0.2">
      <c r="A43" t="s">
        <v>9</v>
      </c>
      <c r="B43" s="1">
        <v>874429</v>
      </c>
      <c r="C43" s="1">
        <v>934565</v>
      </c>
      <c r="D43" s="1">
        <v>844846</v>
      </c>
      <c r="E43" s="1">
        <v>842780</v>
      </c>
      <c r="F43" s="1">
        <v>631863</v>
      </c>
      <c r="G43" s="1">
        <v>695348</v>
      </c>
      <c r="H43" s="1">
        <v>413192</v>
      </c>
      <c r="I43" s="1">
        <v>344012</v>
      </c>
      <c r="J43" s="1">
        <v>239593</v>
      </c>
      <c r="K43" s="1">
        <v>225605</v>
      </c>
      <c r="M43">
        <f>AVERAGE(H41:I41)</f>
        <v>399433.5</v>
      </c>
      <c r="O43">
        <f t="shared" si="45"/>
        <v>0.97832408259985704</v>
      </c>
      <c r="P43">
        <f t="shared" si="45"/>
        <v>1.0456051277518648</v>
      </c>
      <c r="Q43">
        <f t="shared" si="46"/>
        <v>0.96240524418507289</v>
      </c>
      <c r="R43">
        <f t="shared" si="46"/>
        <v>0.96005176291808891</v>
      </c>
      <c r="S43">
        <f t="shared" si="47"/>
        <v>0.97830298801936166</v>
      </c>
      <c r="T43">
        <f t="shared" si="47"/>
        <v>0.96095049381146003</v>
      </c>
      <c r="U43">
        <f t="shared" si="48"/>
        <v>0.88608742131043094</v>
      </c>
      <c r="V43">
        <f t="shared" si="48"/>
        <v>0.99295627432351063</v>
      </c>
      <c r="W43">
        <f t="shared" si="49"/>
        <v>1.0788348674993482</v>
      </c>
      <c r="X43">
        <f t="shared" si="49"/>
        <v>1.0454908660072191</v>
      </c>
    </row>
    <row r="44" spans="1:24" x14ac:dyDescent="0.2">
      <c r="M44">
        <f>AVERAGE(J41:K41)</f>
        <v>235904.5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39E6-1FCB-B442-AB37-59F830643D6B}">
  <dimension ref="A1:X31"/>
  <sheetViews>
    <sheetView workbookViewId="0">
      <selection activeCell="O28" sqref="O28:X31"/>
    </sheetView>
  </sheetViews>
  <sheetFormatPr baseColWidth="10" defaultRowHeight="16" x14ac:dyDescent="0.2"/>
  <sheetData>
    <row r="1" spans="1:24" x14ac:dyDescent="0.2">
      <c r="A1" t="s">
        <v>0</v>
      </c>
    </row>
    <row r="2" spans="1:24" x14ac:dyDescent="0.2">
      <c r="A2" t="s">
        <v>2</v>
      </c>
      <c r="B2" s="1">
        <v>2217322</v>
      </c>
      <c r="C2" s="1">
        <v>1900570</v>
      </c>
      <c r="D2" s="1">
        <v>1999222</v>
      </c>
      <c r="E2" s="1">
        <v>1952673</v>
      </c>
      <c r="F2" s="1">
        <v>1808269</v>
      </c>
      <c r="G2" s="1">
        <v>1784972</v>
      </c>
      <c r="H2" s="1">
        <v>1175924</v>
      </c>
      <c r="I2" s="1">
        <v>1209913</v>
      </c>
      <c r="J2" s="1">
        <v>935647</v>
      </c>
      <c r="K2" s="1">
        <v>817631</v>
      </c>
      <c r="M2">
        <f>AVERAGE(B3:C3)</f>
        <v>1739205.5</v>
      </c>
      <c r="O2">
        <f>B2/$M$2</f>
        <v>1.2749051219076757</v>
      </c>
      <c r="P2">
        <f>C2/$M$2</f>
        <v>1.0927805828580923</v>
      </c>
      <c r="Q2">
        <f>D2/$M$3</f>
        <v>1.100703155044545</v>
      </c>
      <c r="R2">
        <f>E2/$M$3</f>
        <v>1.0750748700596016</v>
      </c>
      <c r="S2">
        <f>F2/$M$4</f>
        <v>1.2260780830462965</v>
      </c>
      <c r="T2">
        <f>G2/$M$4</f>
        <v>1.2102817932792709</v>
      </c>
      <c r="U2">
        <f>H2/$M$5</f>
        <v>1.5237623813695051</v>
      </c>
      <c r="V2">
        <f>I2/$M$5</f>
        <v>1.5678053293664573</v>
      </c>
      <c r="W2">
        <f>J2/$M$6</f>
        <v>1.4338505673585511</v>
      </c>
      <c r="X2">
        <f>K2/$M$6</f>
        <v>1.2529946371226963</v>
      </c>
    </row>
    <row r="3" spans="1:24" x14ac:dyDescent="0.2">
      <c r="A3" t="s">
        <v>3</v>
      </c>
      <c r="B3" s="1">
        <v>1818694</v>
      </c>
      <c r="C3" s="1">
        <v>1659717</v>
      </c>
      <c r="D3" s="1">
        <v>1732753</v>
      </c>
      <c r="E3" s="1">
        <v>1899874</v>
      </c>
      <c r="F3" s="1">
        <v>1474894</v>
      </c>
      <c r="G3" s="1">
        <v>1474786</v>
      </c>
      <c r="H3" s="1">
        <v>765933</v>
      </c>
      <c r="I3" s="1">
        <v>777515</v>
      </c>
      <c r="J3" s="1">
        <v>630905</v>
      </c>
      <c r="K3" s="1">
        <v>674178</v>
      </c>
      <c r="M3">
        <f>AVERAGE(D3:E3)</f>
        <v>1816313.5</v>
      </c>
      <c r="O3">
        <f t="shared" ref="O3:O7" si="0">B3/$M$2</f>
        <v>1.0457039148047773</v>
      </c>
      <c r="P3">
        <f t="shared" ref="P3:P7" si="1">C3/$M$2</f>
        <v>0.9542960851952228</v>
      </c>
      <c r="Q3">
        <f t="shared" ref="Q3:Q7" si="2">D3/$M$3</f>
        <v>0.95399445084782997</v>
      </c>
      <c r="R3">
        <f t="shared" ref="R3:R7" si="3">E3/$M$3</f>
        <v>1.04600554915217</v>
      </c>
      <c r="S3">
        <f t="shared" ref="S3:S7" si="4">F3/$M$4</f>
        <v>1.0000366141411949</v>
      </c>
      <c r="T3">
        <f t="shared" ref="T3:T7" si="5">G3/$M$4</f>
        <v>0.99996338585880506</v>
      </c>
      <c r="U3">
        <f t="shared" ref="U3:U7" si="6">H3/$M$5</f>
        <v>0.99249602189383768</v>
      </c>
      <c r="V3">
        <f t="shared" ref="V3:V7" si="7">I3/$M$5</f>
        <v>1.0075039781061623</v>
      </c>
      <c r="W3">
        <f t="shared" ref="W3:W7" si="8">J3/$M$6</f>
        <v>0.96684272188052411</v>
      </c>
      <c r="X3">
        <f t="shared" ref="X3:X7" si="9">K3/$M$6</f>
        <v>1.033157278119476</v>
      </c>
    </row>
    <row r="4" spans="1:24" x14ac:dyDescent="0.2">
      <c r="A4" t="s">
        <v>11</v>
      </c>
      <c r="B4" s="1">
        <v>1505485</v>
      </c>
      <c r="C4" s="1">
        <v>1554723</v>
      </c>
      <c r="D4" s="1">
        <v>1793314</v>
      </c>
      <c r="E4" s="1">
        <v>1794446</v>
      </c>
      <c r="F4" s="1">
        <v>1652566</v>
      </c>
      <c r="G4" s="1">
        <v>1493418</v>
      </c>
      <c r="H4" s="1">
        <v>691181</v>
      </c>
      <c r="I4" s="1">
        <v>728021</v>
      </c>
      <c r="J4" s="1">
        <v>552428</v>
      </c>
      <c r="K4" s="1">
        <v>580289</v>
      </c>
      <c r="M4">
        <f>AVERAGE(F3:G3)</f>
        <v>1474840</v>
      </c>
      <c r="O4">
        <f t="shared" si="0"/>
        <v>0.86561651282726504</v>
      </c>
      <c r="P4">
        <f t="shared" si="1"/>
        <v>0.8939271408697822</v>
      </c>
      <c r="Q4">
        <f t="shared" si="2"/>
        <v>0.98733726308811776</v>
      </c>
      <c r="R4">
        <f t="shared" si="3"/>
        <v>0.98796050351439879</v>
      </c>
      <c r="S4">
        <f t="shared" si="4"/>
        <v>1.1205052751484907</v>
      </c>
      <c r="T4">
        <f t="shared" si="5"/>
        <v>1.0125966206503756</v>
      </c>
      <c r="U4">
        <f t="shared" si="6"/>
        <v>0.89563237634180093</v>
      </c>
      <c r="V4">
        <f t="shared" si="7"/>
        <v>0.94336965028948172</v>
      </c>
      <c r="W4">
        <f t="shared" si="8"/>
        <v>0.84657910646296064</v>
      </c>
      <c r="X4">
        <f t="shared" si="9"/>
        <v>0.88927524149805026</v>
      </c>
    </row>
    <row r="5" spans="1:24" x14ac:dyDescent="0.2">
      <c r="A5" t="s">
        <v>12</v>
      </c>
      <c r="B5" s="1">
        <v>1670220</v>
      </c>
      <c r="C5" s="1">
        <v>1557960</v>
      </c>
      <c r="D5" s="1">
        <v>1829328</v>
      </c>
      <c r="E5" s="1">
        <v>1846180</v>
      </c>
      <c r="F5" s="1">
        <v>1548792</v>
      </c>
      <c r="G5" s="1">
        <v>1606393</v>
      </c>
      <c r="H5" s="1">
        <v>868524</v>
      </c>
      <c r="I5" s="1">
        <v>837876</v>
      </c>
      <c r="J5" s="1">
        <v>691162</v>
      </c>
      <c r="K5" s="1">
        <v>617255</v>
      </c>
      <c r="M5">
        <f>AVERAGE(H3:I3)</f>
        <v>771724</v>
      </c>
      <c r="O5">
        <f t="shared" si="0"/>
        <v>0.9603350495384243</v>
      </c>
      <c r="P5">
        <f t="shared" si="1"/>
        <v>0.89578833553596748</v>
      </c>
      <c r="Q5">
        <f t="shared" si="2"/>
        <v>1.0071653379221153</v>
      </c>
      <c r="R5">
        <f t="shared" si="3"/>
        <v>1.0164434719006383</v>
      </c>
      <c r="S5">
        <f t="shared" si="4"/>
        <v>1.0501423883268695</v>
      </c>
      <c r="T5">
        <f t="shared" si="5"/>
        <v>1.0891981503078301</v>
      </c>
      <c r="U5">
        <f t="shared" si="6"/>
        <v>1.1254334451176846</v>
      </c>
      <c r="V5">
        <f t="shared" si="7"/>
        <v>1.0857197650973665</v>
      </c>
      <c r="W5">
        <f t="shared" si="8"/>
        <v>1.059184741506862</v>
      </c>
      <c r="X5">
        <f t="shared" si="9"/>
        <v>0.94592451208084083</v>
      </c>
    </row>
    <row r="6" spans="1:24" x14ac:dyDescent="0.2">
      <c r="A6" t="s">
        <v>13</v>
      </c>
      <c r="B6" s="1">
        <v>1624422</v>
      </c>
      <c r="C6" s="1">
        <v>1582965</v>
      </c>
      <c r="D6" s="1">
        <v>1809363</v>
      </c>
      <c r="E6" s="1">
        <v>1863485</v>
      </c>
      <c r="F6" s="1">
        <v>1585745</v>
      </c>
      <c r="G6" s="1">
        <v>1667163</v>
      </c>
      <c r="H6" s="1">
        <v>828955</v>
      </c>
      <c r="I6" s="1">
        <v>776584</v>
      </c>
      <c r="J6" s="1">
        <v>710683</v>
      </c>
      <c r="K6" s="1">
        <v>679634</v>
      </c>
      <c r="M6">
        <f>AVERAGE(J3:K3)</f>
        <v>652541.5</v>
      </c>
      <c r="O6">
        <f t="shared" si="0"/>
        <v>0.93400233612416705</v>
      </c>
      <c r="P6">
        <f t="shared" si="1"/>
        <v>0.91016558997772257</v>
      </c>
      <c r="Q6">
        <f t="shared" si="2"/>
        <v>0.9961732927713195</v>
      </c>
      <c r="R6">
        <f t="shared" si="3"/>
        <v>1.0259710121628232</v>
      </c>
      <c r="S6">
        <f t="shared" si="4"/>
        <v>1.0751979875783135</v>
      </c>
      <c r="T6">
        <f t="shared" si="5"/>
        <v>1.1304026199452144</v>
      </c>
      <c r="U6">
        <f t="shared" si="6"/>
        <v>1.0741599328257252</v>
      </c>
      <c r="V6">
        <f t="shared" si="7"/>
        <v>1.0062975882569416</v>
      </c>
      <c r="W6">
        <f t="shared" si="8"/>
        <v>1.0891000802247826</v>
      </c>
      <c r="X6">
        <f t="shared" si="9"/>
        <v>1.0415184321610196</v>
      </c>
    </row>
    <row r="7" spans="1:24" x14ac:dyDescent="0.2">
      <c r="A7" t="s">
        <v>14</v>
      </c>
      <c r="B7" s="1">
        <v>1671817</v>
      </c>
      <c r="C7" s="1">
        <v>1672047</v>
      </c>
      <c r="D7" s="1">
        <v>1833227</v>
      </c>
      <c r="E7" s="1">
        <v>1860926</v>
      </c>
      <c r="F7" s="1">
        <v>1678388</v>
      </c>
      <c r="G7" s="1">
        <v>1681265</v>
      </c>
      <c r="H7" s="1">
        <v>864024</v>
      </c>
      <c r="I7" s="1">
        <v>925676</v>
      </c>
      <c r="J7" s="1">
        <v>674093</v>
      </c>
      <c r="K7" s="1">
        <v>808254</v>
      </c>
      <c r="O7">
        <f t="shared" si="0"/>
        <v>0.96125328490509032</v>
      </c>
      <c r="P7">
        <f t="shared" si="1"/>
        <v>0.96138552919709608</v>
      </c>
      <c r="Q7">
        <f t="shared" si="2"/>
        <v>1.0093119937720003</v>
      </c>
      <c r="R7">
        <f t="shared" si="3"/>
        <v>1.0245621144147197</v>
      </c>
      <c r="S7">
        <f t="shared" si="4"/>
        <v>1.1380136150362072</v>
      </c>
      <c r="T7">
        <f t="shared" si="5"/>
        <v>1.1399643351143174</v>
      </c>
      <c r="U7">
        <f t="shared" si="6"/>
        <v>1.1196023448797756</v>
      </c>
      <c r="V7">
        <f t="shared" si="7"/>
        <v>1.1994910097392333</v>
      </c>
      <c r="W7">
        <f t="shared" si="8"/>
        <v>1.0330270182049723</v>
      </c>
      <c r="X7">
        <f t="shared" si="9"/>
        <v>1.2386246698485843</v>
      </c>
    </row>
    <row r="9" spans="1:24" x14ac:dyDescent="0.2">
      <c r="A9" t="s">
        <v>1</v>
      </c>
    </row>
    <row r="10" spans="1:24" x14ac:dyDescent="0.2">
      <c r="A10" t="s">
        <v>2</v>
      </c>
      <c r="B10" s="1">
        <v>1124601</v>
      </c>
      <c r="C10" s="1">
        <v>1226687</v>
      </c>
      <c r="D10" s="1">
        <v>1015824</v>
      </c>
      <c r="E10" s="1">
        <v>1074046</v>
      </c>
      <c r="F10" s="1">
        <v>876203</v>
      </c>
      <c r="G10" s="1">
        <v>995049</v>
      </c>
      <c r="H10" s="1">
        <v>481174</v>
      </c>
      <c r="I10" s="1">
        <v>540895</v>
      </c>
      <c r="J10" s="1">
        <v>401797</v>
      </c>
      <c r="K10" s="1">
        <v>383073</v>
      </c>
      <c r="M10">
        <f>AVERAGE(B11:C11)</f>
        <v>1034960</v>
      </c>
      <c r="O10">
        <f>B10/$M$10</f>
        <v>1.0866130091984232</v>
      </c>
      <c r="P10">
        <f>C10/$M$10</f>
        <v>1.185250637705805</v>
      </c>
      <c r="Q10">
        <f>D10/$M$11</f>
        <v>0.95392522315716621</v>
      </c>
      <c r="R10">
        <f>E10/$M$11</f>
        <v>1.0085994918716843</v>
      </c>
      <c r="S10">
        <f>F10/$M$12</f>
        <v>1.1681748763268078</v>
      </c>
      <c r="T10">
        <f>G10/$M$12</f>
        <v>1.3266232168962144</v>
      </c>
      <c r="U10">
        <f>H10/$M$13</f>
        <v>1.3516996884630186</v>
      </c>
      <c r="V10">
        <f>I10/$M$13</f>
        <v>1.5194661452846672</v>
      </c>
      <c r="W10">
        <f>J10/$M$14</f>
        <v>1.1904020525552506</v>
      </c>
      <c r="X10">
        <f>K10/$M$14</f>
        <v>1.1349285471979569</v>
      </c>
    </row>
    <row r="11" spans="1:24" x14ac:dyDescent="0.2">
      <c r="A11" t="s">
        <v>3</v>
      </c>
      <c r="B11" s="1">
        <v>1036385</v>
      </c>
      <c r="C11" s="1">
        <v>1033535</v>
      </c>
      <c r="D11" s="1">
        <v>1110094</v>
      </c>
      <c r="E11" s="1">
        <v>1019683</v>
      </c>
      <c r="F11" s="1">
        <v>728221</v>
      </c>
      <c r="G11" s="1">
        <v>771902</v>
      </c>
      <c r="H11" s="1">
        <v>337322</v>
      </c>
      <c r="I11" s="1">
        <v>374632</v>
      </c>
      <c r="J11" s="1">
        <v>360306</v>
      </c>
      <c r="K11" s="1">
        <v>314755</v>
      </c>
      <c r="M11">
        <f>AVERAGE(D11:E11)</f>
        <v>1064888.5</v>
      </c>
      <c r="O11">
        <f t="shared" ref="O11:P15" si="10">B11/$M$10</f>
        <v>1.0013768648063692</v>
      </c>
      <c r="P11">
        <f t="shared" si="10"/>
        <v>0.99862313519363066</v>
      </c>
      <c r="Q11">
        <f t="shared" ref="Q11:R15" si="11">D11/$M$11</f>
        <v>1.0424509232656751</v>
      </c>
      <c r="R11">
        <f t="shared" si="11"/>
        <v>0.95754907673432477</v>
      </c>
      <c r="S11">
        <f t="shared" ref="S11:T15" si="12">F11/$M$12</f>
        <v>0.97088172103220871</v>
      </c>
      <c r="T11">
        <f t="shared" si="12"/>
        <v>1.0291182789677913</v>
      </c>
      <c r="U11">
        <f t="shared" ref="U11:V15" si="13">H11/$M$13</f>
        <v>0.94759492888585495</v>
      </c>
      <c r="V11">
        <f t="shared" si="13"/>
        <v>1.0524050711141451</v>
      </c>
      <c r="W11">
        <f t="shared" ref="W11:X15" si="14">J11/$M$14</f>
        <v>1.0674768650536766</v>
      </c>
      <c r="X11">
        <f t="shared" si="14"/>
        <v>0.93252313494632333</v>
      </c>
    </row>
    <row r="12" spans="1:24" x14ac:dyDescent="0.2">
      <c r="A12" t="s">
        <v>11</v>
      </c>
      <c r="B12" s="1">
        <v>1059094</v>
      </c>
      <c r="C12" s="1">
        <v>1132708</v>
      </c>
      <c r="D12" s="1">
        <v>1116847</v>
      </c>
      <c r="E12" s="1">
        <v>1001985</v>
      </c>
      <c r="F12" s="1">
        <v>761723</v>
      </c>
      <c r="G12" s="1">
        <v>839244</v>
      </c>
      <c r="H12" s="1">
        <v>383860</v>
      </c>
      <c r="I12" s="1">
        <v>400772</v>
      </c>
      <c r="J12" s="1">
        <v>383460</v>
      </c>
      <c r="K12" s="1">
        <v>374559</v>
      </c>
      <c r="M12">
        <f>AVERAGE(F11:G11)</f>
        <v>750061.5</v>
      </c>
      <c r="O12">
        <f t="shared" si="10"/>
        <v>1.0233187756048543</v>
      </c>
      <c r="P12">
        <f t="shared" si="10"/>
        <v>1.0944461621705186</v>
      </c>
      <c r="Q12">
        <f t="shared" si="11"/>
        <v>1.0487924322593398</v>
      </c>
      <c r="R12">
        <f t="shared" si="11"/>
        <v>0.94092949637450307</v>
      </c>
      <c r="S12">
        <f t="shared" si="12"/>
        <v>1.0155473917805407</v>
      </c>
      <c r="T12">
        <f t="shared" si="12"/>
        <v>1.1189002501794854</v>
      </c>
      <c r="U12">
        <f t="shared" si="13"/>
        <v>1.0783280942308071</v>
      </c>
      <c r="V12">
        <f t="shared" si="13"/>
        <v>1.1258367815898218</v>
      </c>
      <c r="W12">
        <f t="shared" si="14"/>
        <v>1.1360751102492961</v>
      </c>
      <c r="X12">
        <f t="shared" si="14"/>
        <v>1.1097041600684976</v>
      </c>
    </row>
    <row r="13" spans="1:24" x14ac:dyDescent="0.2">
      <c r="A13" t="s">
        <v>12</v>
      </c>
      <c r="B13" s="1">
        <v>1181127</v>
      </c>
      <c r="C13" s="1">
        <v>1045664</v>
      </c>
      <c r="D13" s="1">
        <v>1054431</v>
      </c>
      <c r="E13" s="1">
        <v>1035059</v>
      </c>
      <c r="F13" s="1">
        <v>848025</v>
      </c>
      <c r="G13" s="1">
        <v>854879</v>
      </c>
      <c r="H13" s="1">
        <v>404741</v>
      </c>
      <c r="I13" s="1">
        <v>376492</v>
      </c>
      <c r="J13" s="1">
        <v>402149</v>
      </c>
      <c r="K13" s="1">
        <v>401140</v>
      </c>
      <c r="M13">
        <f>AVERAGE(H11:I11)</f>
        <v>355977</v>
      </c>
      <c r="O13">
        <f t="shared" si="10"/>
        <v>1.1412296127386565</v>
      </c>
      <c r="P13">
        <f t="shared" si="10"/>
        <v>1.0103424286928964</v>
      </c>
      <c r="Q13">
        <f t="shared" si="11"/>
        <v>0.99017972304142643</v>
      </c>
      <c r="R13">
        <f t="shared" si="11"/>
        <v>0.97198814711587178</v>
      </c>
      <c r="S13">
        <f t="shared" si="12"/>
        <v>1.1306072902022035</v>
      </c>
      <c r="T13">
        <f t="shared" si="12"/>
        <v>1.1397452075596468</v>
      </c>
      <c r="U13">
        <f t="shared" si="13"/>
        <v>1.1369863783334317</v>
      </c>
      <c r="V13">
        <f t="shared" si="13"/>
        <v>1.0576301277891549</v>
      </c>
      <c r="W13">
        <f t="shared" si="14"/>
        <v>1.1914449212737812</v>
      </c>
      <c r="X13">
        <f t="shared" si="14"/>
        <v>1.188455561793675</v>
      </c>
    </row>
    <row r="14" spans="1:24" x14ac:dyDescent="0.2">
      <c r="A14" t="s">
        <v>13</v>
      </c>
      <c r="B14" s="1">
        <v>1148508</v>
      </c>
      <c r="C14" s="1">
        <v>1135942</v>
      </c>
      <c r="D14" s="1">
        <v>1113634</v>
      </c>
      <c r="E14" s="1">
        <v>1064167</v>
      </c>
      <c r="F14" s="1">
        <v>810602</v>
      </c>
      <c r="G14" s="1">
        <v>833191</v>
      </c>
      <c r="H14" s="1">
        <v>445295</v>
      </c>
      <c r="I14" s="1">
        <v>391430</v>
      </c>
      <c r="J14" s="1">
        <v>393470</v>
      </c>
      <c r="K14" s="1">
        <v>421175</v>
      </c>
      <c r="M14">
        <f>AVERAGE(J11:K11)</f>
        <v>337530.5</v>
      </c>
      <c r="O14">
        <f t="shared" si="10"/>
        <v>1.1097124526551752</v>
      </c>
      <c r="P14">
        <f t="shared" si="10"/>
        <v>1.0975709206152895</v>
      </c>
      <c r="Q14">
        <f t="shared" si="11"/>
        <v>1.0457752149638202</v>
      </c>
      <c r="R14">
        <f t="shared" si="11"/>
        <v>0.9993224642767764</v>
      </c>
      <c r="S14">
        <f t="shared" si="12"/>
        <v>1.0807140481147213</v>
      </c>
      <c r="T14">
        <f t="shared" si="12"/>
        <v>1.1108302452532226</v>
      </c>
      <c r="U14">
        <f t="shared" si="13"/>
        <v>1.2509094688701798</v>
      </c>
      <c r="V14">
        <f t="shared" si="13"/>
        <v>1.0995935130640462</v>
      </c>
      <c r="W14">
        <f t="shared" si="14"/>
        <v>1.1657316894325105</v>
      </c>
      <c r="X14">
        <f t="shared" si="14"/>
        <v>1.2478131605884506</v>
      </c>
    </row>
    <row r="15" spans="1:24" x14ac:dyDescent="0.2">
      <c r="A15" t="s">
        <v>14</v>
      </c>
      <c r="B15" s="1">
        <v>1097190</v>
      </c>
      <c r="C15" s="1">
        <v>1046544</v>
      </c>
      <c r="D15" s="1">
        <v>998765</v>
      </c>
      <c r="E15" s="1">
        <v>1020062</v>
      </c>
      <c r="F15" s="1">
        <v>844018</v>
      </c>
      <c r="G15" s="1">
        <v>876794</v>
      </c>
      <c r="H15" s="1">
        <v>395085</v>
      </c>
      <c r="I15" s="1">
        <v>405238</v>
      </c>
      <c r="J15" s="1">
        <v>346712</v>
      </c>
      <c r="K15" s="1">
        <v>366852</v>
      </c>
      <c r="O15">
        <f t="shared" si="10"/>
        <v>1.0601279276493778</v>
      </c>
      <c r="P15">
        <f t="shared" si="10"/>
        <v>1.0111927030996366</v>
      </c>
      <c r="Q15">
        <f t="shared" si="11"/>
        <v>0.9379057056208232</v>
      </c>
      <c r="R15">
        <f t="shared" si="11"/>
        <v>0.95790498254042555</v>
      </c>
      <c r="S15">
        <f t="shared" si="12"/>
        <v>1.1252650615982822</v>
      </c>
      <c r="T15">
        <f t="shared" si="12"/>
        <v>1.1689628117161059</v>
      </c>
      <c r="U15">
        <f t="shared" si="13"/>
        <v>1.1098610303474663</v>
      </c>
      <c r="V15">
        <f t="shared" si="13"/>
        <v>1.1383825359503563</v>
      </c>
      <c r="W15">
        <f t="shared" si="14"/>
        <v>1.0272019861908777</v>
      </c>
      <c r="X15">
        <f t="shared" si="14"/>
        <v>1.0868706679840785</v>
      </c>
    </row>
    <row r="17" spans="1:24" x14ac:dyDescent="0.2">
      <c r="A17" t="s">
        <v>10</v>
      </c>
    </row>
    <row r="18" spans="1:24" x14ac:dyDescent="0.2">
      <c r="A18" t="s">
        <v>2</v>
      </c>
      <c r="B18">
        <v>1501628</v>
      </c>
      <c r="C18">
        <v>1659636</v>
      </c>
      <c r="D18">
        <v>1634297</v>
      </c>
      <c r="E18">
        <v>1678055</v>
      </c>
      <c r="F18">
        <v>1628256</v>
      </c>
      <c r="G18">
        <v>1579221</v>
      </c>
      <c r="H18">
        <v>967713</v>
      </c>
      <c r="I18">
        <v>979967</v>
      </c>
      <c r="J18">
        <v>719471</v>
      </c>
      <c r="K18">
        <v>708703</v>
      </c>
      <c r="M18">
        <f>AVERAGE(B19:C19)</f>
        <v>1419535.5</v>
      </c>
      <c r="O18">
        <f>B18/$M$18</f>
        <v>1.0578305368199667</v>
      </c>
      <c r="P18">
        <f>C18/$M$18</f>
        <v>1.1691401870541456</v>
      </c>
      <c r="Q18">
        <f>D18/$M$19</f>
        <v>1.0724958098890556</v>
      </c>
      <c r="R18">
        <f>E18/$M$19</f>
        <v>1.1012116868986355</v>
      </c>
      <c r="S18">
        <f>F18/$M$20</f>
        <v>1.1689821869524624</v>
      </c>
      <c r="T18">
        <f>G18/$M$20</f>
        <v>1.133778237734886</v>
      </c>
      <c r="U18">
        <f>H18/$M$21</f>
        <v>1.3803401522105188</v>
      </c>
      <c r="V18">
        <f>I18/$M$21</f>
        <v>1.3978191859996563</v>
      </c>
      <c r="W18">
        <f>J18/$M$22</f>
        <v>1.2608097546272443</v>
      </c>
      <c r="X18">
        <f>K18/$M$22</f>
        <v>1.2419397801073178</v>
      </c>
    </row>
    <row r="19" spans="1:24" x14ac:dyDescent="0.2">
      <c r="A19" t="s">
        <v>3</v>
      </c>
      <c r="B19">
        <v>1400389</v>
      </c>
      <c r="C19">
        <v>1438682</v>
      </c>
      <c r="D19">
        <v>1464414</v>
      </c>
      <c r="E19">
        <v>1583238</v>
      </c>
      <c r="F19">
        <v>1424865</v>
      </c>
      <c r="G19">
        <v>1360902</v>
      </c>
      <c r="H19">
        <v>757344</v>
      </c>
      <c r="I19">
        <v>644793</v>
      </c>
      <c r="J19">
        <v>597903</v>
      </c>
      <c r="K19">
        <v>543381</v>
      </c>
      <c r="M19">
        <f>AVERAGE(D19:E19)</f>
        <v>1523826</v>
      </c>
      <c r="O19">
        <f t="shared" ref="O19:P23" si="15">B19/$M$18</f>
        <v>0.9865121372448945</v>
      </c>
      <c r="P19">
        <f t="shared" si="15"/>
        <v>1.0134878627551054</v>
      </c>
      <c r="Q19">
        <f t="shared" ref="Q19:R23" si="16">D19/$M$19</f>
        <v>0.96101129656535589</v>
      </c>
      <c r="R19">
        <f t="shared" si="16"/>
        <v>1.0389887034346441</v>
      </c>
      <c r="S19">
        <f t="shared" ref="S19:T23" si="17">F19/$M$20</f>
        <v>1.0229606424370739</v>
      </c>
      <c r="T19">
        <f t="shared" si="17"/>
        <v>0.97703935756292615</v>
      </c>
      <c r="U19">
        <f t="shared" ref="U19:V23" si="18">H19/$M$21</f>
        <v>1.0802710434144451</v>
      </c>
      <c r="V19">
        <f t="shared" si="18"/>
        <v>0.91972895658555476</v>
      </c>
      <c r="W19">
        <f t="shared" ref="W19:X23" si="19">J19/$M$22</f>
        <v>1.0477725088584438</v>
      </c>
      <c r="X19">
        <f t="shared" si="19"/>
        <v>0.95222749114155636</v>
      </c>
    </row>
    <row r="20" spans="1:24" x14ac:dyDescent="0.2">
      <c r="A20" t="s">
        <v>11</v>
      </c>
      <c r="B20">
        <v>1293915</v>
      </c>
      <c r="C20">
        <v>1443088</v>
      </c>
      <c r="D20">
        <v>1477886</v>
      </c>
      <c r="E20">
        <v>1584044</v>
      </c>
      <c r="F20">
        <v>1386648</v>
      </c>
      <c r="G20">
        <v>1312788</v>
      </c>
      <c r="H20">
        <v>756038</v>
      </c>
      <c r="I20">
        <v>645365</v>
      </c>
      <c r="J20">
        <v>570996</v>
      </c>
      <c r="K20">
        <v>549640</v>
      </c>
      <c r="M20">
        <f>AVERAGE(F19:G19)</f>
        <v>1392883.5</v>
      </c>
      <c r="O20">
        <f t="shared" si="15"/>
        <v>0.91150591161686345</v>
      </c>
      <c r="P20">
        <f t="shared" si="15"/>
        <v>1.0165916949593723</v>
      </c>
      <c r="Q20">
        <f t="shared" si="16"/>
        <v>0.96985220097307701</v>
      </c>
      <c r="R20">
        <f t="shared" si="16"/>
        <v>1.0395176352155693</v>
      </c>
      <c r="S20">
        <f t="shared" si="17"/>
        <v>0.99552331548187623</v>
      </c>
      <c r="T20">
        <f t="shared" si="17"/>
        <v>0.94249662660229661</v>
      </c>
      <c r="U20">
        <f t="shared" si="18"/>
        <v>1.0784081726678634</v>
      </c>
      <c r="V20">
        <f t="shared" si="18"/>
        <v>0.92054485403352171</v>
      </c>
      <c r="W20">
        <f t="shared" si="19"/>
        <v>1.000620353917167</v>
      </c>
      <c r="X20">
        <f t="shared" si="19"/>
        <v>0.9631958390724833</v>
      </c>
    </row>
    <row r="21" spans="1:24" x14ac:dyDescent="0.2">
      <c r="A21" t="s">
        <v>12</v>
      </c>
      <c r="B21">
        <v>1363176</v>
      </c>
      <c r="C21">
        <v>1449996</v>
      </c>
      <c r="D21">
        <v>1459638</v>
      </c>
      <c r="E21">
        <v>1491254</v>
      </c>
      <c r="F21">
        <v>1387118</v>
      </c>
      <c r="G21">
        <v>1319670</v>
      </c>
      <c r="H21">
        <v>648831</v>
      </c>
      <c r="I21">
        <v>676400</v>
      </c>
      <c r="J21">
        <v>506265</v>
      </c>
      <c r="K21">
        <v>473141</v>
      </c>
      <c r="M21">
        <f>AVERAGE(H19:I19)</f>
        <v>701068.5</v>
      </c>
      <c r="O21">
        <f t="shared" si="15"/>
        <v>0.96029722398629691</v>
      </c>
      <c r="P21">
        <f t="shared" si="15"/>
        <v>1.0214580755465432</v>
      </c>
      <c r="Q21">
        <f t="shared" si="16"/>
        <v>0.95787708045406761</v>
      </c>
      <c r="R21">
        <f t="shared" si="16"/>
        <v>0.97862485611874317</v>
      </c>
      <c r="S21">
        <f t="shared" si="17"/>
        <v>0.99586074499410759</v>
      </c>
      <c r="T21">
        <f t="shared" si="17"/>
        <v>0.94743745618352149</v>
      </c>
      <c r="U21">
        <f t="shared" si="18"/>
        <v>0.92548873612207649</v>
      </c>
      <c r="V21">
        <f t="shared" si="18"/>
        <v>0.96481299616228655</v>
      </c>
      <c r="W21">
        <f t="shared" si="19"/>
        <v>0.8871849600975743</v>
      </c>
      <c r="X21">
        <f t="shared" si="19"/>
        <v>0.82913805853757694</v>
      </c>
    </row>
    <row r="22" spans="1:24" x14ac:dyDescent="0.2">
      <c r="A22" t="s">
        <v>13</v>
      </c>
      <c r="B22">
        <v>1257564</v>
      </c>
      <c r="C22">
        <v>1359633</v>
      </c>
      <c r="D22">
        <v>1454621</v>
      </c>
      <c r="E22">
        <v>1442292</v>
      </c>
      <c r="F22">
        <v>1254415</v>
      </c>
      <c r="G22">
        <v>1265952</v>
      </c>
      <c r="H22">
        <v>657274</v>
      </c>
      <c r="I22">
        <v>586986</v>
      </c>
      <c r="J22">
        <v>509373</v>
      </c>
      <c r="K22">
        <v>478291</v>
      </c>
      <c r="M22">
        <f>AVERAGE(J19:K19)</f>
        <v>570642</v>
      </c>
      <c r="O22">
        <f t="shared" si="15"/>
        <v>0.88589823924797939</v>
      </c>
      <c r="P22">
        <f t="shared" si="15"/>
        <v>0.95780133712753224</v>
      </c>
      <c r="Q22">
        <f t="shared" si="16"/>
        <v>0.95458470980282528</v>
      </c>
      <c r="R22">
        <f t="shared" si="16"/>
        <v>0.94649389103480319</v>
      </c>
      <c r="S22">
        <f t="shared" si="17"/>
        <v>0.90058859911830391</v>
      </c>
      <c r="T22">
        <f t="shared" si="17"/>
        <v>0.90887141674088323</v>
      </c>
      <c r="U22">
        <f t="shared" si="18"/>
        <v>0.93753178184442743</v>
      </c>
      <c r="V22">
        <f t="shared" si="18"/>
        <v>0.83727339054600225</v>
      </c>
      <c r="W22">
        <f t="shared" si="19"/>
        <v>0.89263145720083692</v>
      </c>
      <c r="X22">
        <f t="shared" si="19"/>
        <v>0.83816298134381972</v>
      </c>
    </row>
    <row r="23" spans="1:24" x14ac:dyDescent="0.2">
      <c r="A23" t="s">
        <v>14</v>
      </c>
      <c r="B23">
        <v>1117754</v>
      </c>
      <c r="C23">
        <v>1331410</v>
      </c>
      <c r="D23">
        <v>1376196</v>
      </c>
      <c r="E23">
        <v>1346869</v>
      </c>
      <c r="F23">
        <v>1199817</v>
      </c>
      <c r="G23">
        <v>1153725</v>
      </c>
      <c r="H23">
        <v>593503</v>
      </c>
      <c r="I23">
        <v>607734</v>
      </c>
      <c r="J23">
        <v>490073</v>
      </c>
      <c r="K23">
        <v>447349</v>
      </c>
      <c r="O23">
        <f t="shared" si="15"/>
        <v>0.78740827545348457</v>
      </c>
      <c r="P23">
        <f t="shared" si="15"/>
        <v>0.93791948140782666</v>
      </c>
      <c r="Q23">
        <f t="shared" si="16"/>
        <v>0.903118860027326</v>
      </c>
      <c r="R23">
        <f t="shared" si="16"/>
        <v>0.88387322437076155</v>
      </c>
      <c r="S23">
        <f t="shared" si="17"/>
        <v>0.86139077675914744</v>
      </c>
      <c r="T23">
        <f t="shared" si="17"/>
        <v>0.82829971063624486</v>
      </c>
      <c r="U23">
        <f t="shared" si="18"/>
        <v>0.84656920115509393</v>
      </c>
      <c r="V23">
        <f t="shared" si="18"/>
        <v>0.86686821615862075</v>
      </c>
      <c r="W23">
        <f t="shared" si="19"/>
        <v>0.85880990182986883</v>
      </c>
      <c r="X23">
        <f t="shared" si="19"/>
        <v>0.78393984319415677</v>
      </c>
    </row>
    <row r="25" spans="1:24" x14ac:dyDescent="0.2">
      <c r="A25" t="s">
        <v>16</v>
      </c>
    </row>
    <row r="26" spans="1:24" x14ac:dyDescent="0.2">
      <c r="A26" t="s">
        <v>2</v>
      </c>
      <c r="B26" s="1">
        <v>1195495</v>
      </c>
      <c r="C26" s="1">
        <v>1156668</v>
      </c>
      <c r="D26" s="1">
        <v>1204550</v>
      </c>
      <c r="E26" s="1">
        <v>1243916</v>
      </c>
      <c r="F26" s="1">
        <v>1107493</v>
      </c>
      <c r="G26" s="1">
        <v>1269664</v>
      </c>
      <c r="H26" s="1">
        <v>788935</v>
      </c>
      <c r="I26" s="1">
        <v>782845</v>
      </c>
      <c r="J26" s="1">
        <v>640765</v>
      </c>
      <c r="K26" s="1">
        <v>613518</v>
      </c>
      <c r="M26">
        <f>AVERAGE(B27:C27)</f>
        <v>1142053.5</v>
      </c>
      <c r="O26">
        <f>B26/$M$26</f>
        <v>1.0467942176088949</v>
      </c>
      <c r="P26">
        <f>C26/$M$26</f>
        <v>1.0127966859696154</v>
      </c>
      <c r="Q26">
        <f>D26/$M$27</f>
        <v>1.0187356699991628</v>
      </c>
      <c r="R26">
        <f>E26/$M$27</f>
        <v>1.0520290562306907</v>
      </c>
      <c r="S26">
        <f>F26/$M$28</f>
        <v>1.0275362910483627</v>
      </c>
      <c r="T26">
        <f>G26/$M$28</f>
        <v>1.1779991723989482</v>
      </c>
      <c r="U26">
        <f>H26/$M$29</f>
        <v>1.3265464829750047</v>
      </c>
      <c r="V26">
        <f>I26/$M$29</f>
        <v>1.3163065163347645</v>
      </c>
      <c r="W26">
        <f>J26/$M$30</f>
        <v>1.0985820351109401</v>
      </c>
      <c r="X26">
        <f>K26/$M$30</f>
        <v>1.0518674600160647</v>
      </c>
    </row>
    <row r="27" spans="1:24" x14ac:dyDescent="0.2">
      <c r="A27" t="s">
        <v>3</v>
      </c>
      <c r="B27" s="1">
        <v>1139254</v>
      </c>
      <c r="C27" s="1">
        <v>1144853</v>
      </c>
      <c r="D27" s="1">
        <v>1146978</v>
      </c>
      <c r="E27" s="1">
        <v>1217816</v>
      </c>
      <c r="F27" s="1">
        <v>1053321</v>
      </c>
      <c r="G27" s="1">
        <v>1102307</v>
      </c>
      <c r="H27" s="1">
        <v>586497</v>
      </c>
      <c r="I27" s="1">
        <v>602960</v>
      </c>
      <c r="J27" s="1">
        <v>590791</v>
      </c>
      <c r="K27" s="1">
        <v>575740</v>
      </c>
      <c r="M27">
        <f>AVERAGE(D27:E27)</f>
        <v>1182397</v>
      </c>
      <c r="O27">
        <f t="shared" ref="O27:P31" si="20">B27/$M$26</f>
        <v>0.99754871378617549</v>
      </c>
      <c r="P27">
        <f t="shared" si="20"/>
        <v>1.0024512862138244</v>
      </c>
      <c r="Q27">
        <f t="shared" ref="Q27:R31" si="21">D27/$M$27</f>
        <v>0.9700447480837654</v>
      </c>
      <c r="R27">
        <f t="shared" si="21"/>
        <v>1.0299552519162345</v>
      </c>
      <c r="S27">
        <f t="shared" ref="S27:T31" si="22">F27/$M$28</f>
        <v>0.97727529981982053</v>
      </c>
      <c r="T27">
        <f t="shared" si="22"/>
        <v>1.0227247001801796</v>
      </c>
      <c r="U27">
        <f t="shared" ref="U27:V31" si="23">H27/$M$29</f>
        <v>0.98615923064053601</v>
      </c>
      <c r="V27">
        <f t="shared" si="23"/>
        <v>1.013840769359464</v>
      </c>
      <c r="W27">
        <f t="shared" ref="W27:X31" si="24">J27/$M$30</f>
        <v>1.0129023575027154</v>
      </c>
      <c r="X27">
        <f t="shared" si="24"/>
        <v>0.98709764249728471</v>
      </c>
    </row>
    <row r="28" spans="1:24" x14ac:dyDescent="0.2">
      <c r="A28" t="s">
        <v>11</v>
      </c>
      <c r="B28" s="1">
        <v>1143859</v>
      </c>
      <c r="C28" s="1">
        <v>1197467</v>
      </c>
      <c r="D28" s="1">
        <v>1328216</v>
      </c>
      <c r="E28" s="1">
        <v>1313304</v>
      </c>
      <c r="F28" s="1">
        <v>1045874</v>
      </c>
      <c r="G28" s="1">
        <v>1036845</v>
      </c>
      <c r="H28" s="1">
        <v>525331</v>
      </c>
      <c r="I28" s="1">
        <v>551436</v>
      </c>
      <c r="J28" s="1">
        <v>483217</v>
      </c>
      <c r="K28" s="1">
        <v>516556</v>
      </c>
      <c r="M28">
        <f>AVERAGE(F27:G27)</f>
        <v>1077814</v>
      </c>
      <c r="O28">
        <f t="shared" si="20"/>
        <v>1.0015809241861262</v>
      </c>
      <c r="P28">
        <f t="shared" si="20"/>
        <v>1.0485209318127391</v>
      </c>
      <c r="Q28">
        <f t="shared" si="21"/>
        <v>1.1233249069474973</v>
      </c>
      <c r="R28">
        <f t="shared" si="21"/>
        <v>1.1107132376012456</v>
      </c>
      <c r="S28">
        <f t="shared" si="22"/>
        <v>0.97036594440228097</v>
      </c>
      <c r="T28">
        <f t="shared" si="22"/>
        <v>0.96198880326290059</v>
      </c>
      <c r="U28">
        <f t="shared" si="23"/>
        <v>0.88331230132741245</v>
      </c>
      <c r="V28">
        <f t="shared" si="23"/>
        <v>0.92720627984029691</v>
      </c>
      <c r="W28">
        <f t="shared" si="24"/>
        <v>0.82846833903256745</v>
      </c>
      <c r="X28">
        <f t="shared" si="24"/>
        <v>0.88562755726165876</v>
      </c>
    </row>
    <row r="29" spans="1:24" x14ac:dyDescent="0.2">
      <c r="A29" t="s">
        <v>12</v>
      </c>
      <c r="B29" s="1">
        <v>1092830</v>
      </c>
      <c r="C29" s="1">
        <v>1075744</v>
      </c>
      <c r="D29" s="1">
        <v>1225145</v>
      </c>
      <c r="E29" s="1">
        <v>1210942</v>
      </c>
      <c r="F29" s="1">
        <v>1010778</v>
      </c>
      <c r="G29" s="1">
        <v>918310</v>
      </c>
      <c r="H29" s="1">
        <v>469107</v>
      </c>
      <c r="I29" s="1">
        <v>555505</v>
      </c>
      <c r="J29" s="1">
        <v>478392</v>
      </c>
      <c r="K29" s="1">
        <v>460344</v>
      </c>
      <c r="M29">
        <f>AVERAGE(H27:I27)</f>
        <v>594728.5</v>
      </c>
      <c r="O29">
        <f t="shared" si="20"/>
        <v>0.95689912950662992</v>
      </c>
      <c r="P29">
        <f t="shared" si="20"/>
        <v>0.94193835928001624</v>
      </c>
      <c r="Q29">
        <f t="shared" si="21"/>
        <v>1.0361536776564892</v>
      </c>
      <c r="R29">
        <f t="shared" si="21"/>
        <v>1.0241416377071322</v>
      </c>
      <c r="S29">
        <f t="shared" si="22"/>
        <v>0.93780373979183795</v>
      </c>
      <c r="T29">
        <f t="shared" si="22"/>
        <v>0.85201157156986274</v>
      </c>
      <c r="U29">
        <f t="shared" si="23"/>
        <v>0.78877504609246063</v>
      </c>
      <c r="V29">
        <f t="shared" si="23"/>
        <v>0.93404805722274953</v>
      </c>
      <c r="W29">
        <f t="shared" si="24"/>
        <v>0.82019594850029709</v>
      </c>
      <c r="X29">
        <f t="shared" si="24"/>
        <v>0.78925292169689443</v>
      </c>
    </row>
    <row r="30" spans="1:24" x14ac:dyDescent="0.2">
      <c r="A30" t="s">
        <v>13</v>
      </c>
      <c r="B30" s="1">
        <v>1137841</v>
      </c>
      <c r="C30" s="1">
        <v>1083813</v>
      </c>
      <c r="D30" s="1">
        <v>1078900</v>
      </c>
      <c r="E30" s="1">
        <v>1072154</v>
      </c>
      <c r="F30" s="1">
        <v>946698</v>
      </c>
      <c r="G30" s="1">
        <v>943988</v>
      </c>
      <c r="H30" s="1">
        <v>484809</v>
      </c>
      <c r="I30" s="1">
        <v>473503</v>
      </c>
      <c r="J30" s="1">
        <v>416367</v>
      </c>
      <c r="K30" s="1">
        <v>439432</v>
      </c>
      <c r="M30">
        <f>AVERAGE(J27:K27)</f>
        <v>583265.5</v>
      </c>
      <c r="O30">
        <f t="shared" si="20"/>
        <v>0.99631146877094634</v>
      </c>
      <c r="P30">
        <f t="shared" si="20"/>
        <v>0.94900370254108057</v>
      </c>
      <c r="Q30">
        <f t="shared" si="21"/>
        <v>0.91246848562707783</v>
      </c>
      <c r="R30">
        <f t="shared" si="21"/>
        <v>0.90676312609047549</v>
      </c>
      <c r="S30">
        <f t="shared" si="22"/>
        <v>0.87835006782246283</v>
      </c>
      <c r="T30">
        <f t="shared" si="22"/>
        <v>0.87583571933561821</v>
      </c>
      <c r="U30">
        <f t="shared" si="23"/>
        <v>0.81517700934123727</v>
      </c>
      <c r="V30">
        <f t="shared" si="23"/>
        <v>0.79616665419599031</v>
      </c>
      <c r="W30">
        <f t="shared" si="24"/>
        <v>0.71385501113986682</v>
      </c>
      <c r="X30">
        <f t="shared" si="24"/>
        <v>0.75339960961174623</v>
      </c>
    </row>
    <row r="31" spans="1:24" x14ac:dyDescent="0.2">
      <c r="A31" t="s">
        <v>14</v>
      </c>
      <c r="B31" s="1">
        <v>986564</v>
      </c>
      <c r="C31" s="1">
        <v>1030771</v>
      </c>
      <c r="D31" s="1">
        <v>1044710</v>
      </c>
      <c r="E31" s="1">
        <v>957706</v>
      </c>
      <c r="F31" s="1">
        <v>842330</v>
      </c>
      <c r="G31" s="1">
        <v>833697</v>
      </c>
      <c r="H31" s="1">
        <v>468662</v>
      </c>
      <c r="I31" s="1">
        <v>397141</v>
      </c>
      <c r="J31" s="1">
        <v>383824</v>
      </c>
      <c r="K31" s="1">
        <v>335401</v>
      </c>
      <c r="O31">
        <f t="shared" si="20"/>
        <v>0.86385094918933303</v>
      </c>
      <c r="P31">
        <f t="shared" si="20"/>
        <v>0.9025592934131369</v>
      </c>
      <c r="Q31">
        <f t="shared" si="21"/>
        <v>0.88355264771476927</v>
      </c>
      <c r="R31">
        <f t="shared" si="21"/>
        <v>0.80996991704139976</v>
      </c>
      <c r="S31">
        <f t="shared" si="22"/>
        <v>0.78151703355124358</v>
      </c>
      <c r="T31">
        <f t="shared" si="22"/>
        <v>0.77350730274425827</v>
      </c>
      <c r="U31">
        <f t="shared" si="23"/>
        <v>0.78802680550873216</v>
      </c>
      <c r="V31">
        <f t="shared" si="23"/>
        <v>0.66776857002817247</v>
      </c>
      <c r="W31">
        <f t="shared" si="24"/>
        <v>0.6580605230379647</v>
      </c>
      <c r="X31">
        <f t="shared" si="24"/>
        <v>0.57504001179565734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C3F1-3907-C04A-A6EF-EB7700495FD0}">
  <dimension ref="A1:X31"/>
  <sheetViews>
    <sheetView topLeftCell="D1" workbookViewId="0">
      <selection activeCell="M23" sqref="M23"/>
    </sheetView>
  </sheetViews>
  <sheetFormatPr baseColWidth="10" defaultRowHeight="16" x14ac:dyDescent="0.2"/>
  <sheetData>
    <row r="1" spans="1:24" x14ac:dyDescent="0.2">
      <c r="A1" t="s">
        <v>0</v>
      </c>
    </row>
    <row r="2" spans="1:24" x14ac:dyDescent="0.2">
      <c r="A2" t="s">
        <v>2</v>
      </c>
      <c r="B2" s="1">
        <v>1375526</v>
      </c>
      <c r="C2" s="1">
        <v>1371707</v>
      </c>
      <c r="D2" s="1">
        <v>1323803</v>
      </c>
      <c r="E2" s="1">
        <v>1383778</v>
      </c>
      <c r="F2" s="1">
        <v>854511</v>
      </c>
      <c r="G2" s="1">
        <v>850153</v>
      </c>
      <c r="H2" s="1">
        <v>376678</v>
      </c>
      <c r="I2" s="1">
        <v>397003</v>
      </c>
      <c r="J2" s="1">
        <v>206214</v>
      </c>
      <c r="K2" s="1">
        <v>195059</v>
      </c>
      <c r="M2">
        <f>AVERAGE(B3:C3)</f>
        <v>1272386.5</v>
      </c>
      <c r="O2">
        <f>B2/$M$2</f>
        <v>1.0810598823549291</v>
      </c>
      <c r="P2">
        <f>C2/$M$2</f>
        <v>1.0780584358604874</v>
      </c>
      <c r="Q2">
        <f>D2/$M$3</f>
        <v>1.1106000062082046</v>
      </c>
      <c r="R2">
        <f>E2/$M$3</f>
        <v>1.1609158276501694</v>
      </c>
      <c r="S2">
        <f>F2/$M$4</f>
        <v>1.2728533444554506</v>
      </c>
      <c r="T2">
        <f>G2/$M$4</f>
        <v>1.2663618014851006</v>
      </c>
      <c r="U2">
        <f>H2/$M$5</f>
        <v>0.96331294666433087</v>
      </c>
      <c r="V2">
        <f>I2/$M$5</f>
        <v>1.0152919197951018</v>
      </c>
      <c r="W2">
        <f>J2/$M$6</f>
        <v>0.71211532584316228</v>
      </c>
      <c r="X2">
        <f>K2/$M$6</f>
        <v>0.67359395261059574</v>
      </c>
    </row>
    <row r="3" spans="1:24" x14ac:dyDescent="0.2">
      <c r="A3" t="s">
        <v>3</v>
      </c>
      <c r="B3" s="1">
        <v>1246947</v>
      </c>
      <c r="C3" s="1">
        <v>1297826</v>
      </c>
      <c r="D3" s="1">
        <v>1197433</v>
      </c>
      <c r="E3" s="1">
        <v>1186509</v>
      </c>
      <c r="F3" s="1">
        <v>672327</v>
      </c>
      <c r="G3" s="1">
        <v>670343</v>
      </c>
      <c r="H3" s="1">
        <v>402867</v>
      </c>
      <c r="I3" s="1">
        <v>379180</v>
      </c>
      <c r="J3" s="1">
        <v>290313</v>
      </c>
      <c r="K3" s="1">
        <v>288846</v>
      </c>
      <c r="M3">
        <f>AVERAGE(D3:E3)</f>
        <v>1191971</v>
      </c>
      <c r="O3">
        <f t="shared" ref="O3:P7" si="0">B3/$M$2</f>
        <v>0.98000646816042136</v>
      </c>
      <c r="P3">
        <f t="shared" si="0"/>
        <v>1.0199935318395785</v>
      </c>
      <c r="Q3">
        <f t="shared" ref="Q3:R7" si="1">D3/$M$3</f>
        <v>1.0045823262478701</v>
      </c>
      <c r="R3">
        <f t="shared" si="1"/>
        <v>0.99541767375212986</v>
      </c>
      <c r="S3">
        <f t="shared" ref="S3:T7" si="2">F3/$M$4</f>
        <v>1.0014776527367111</v>
      </c>
      <c r="T3">
        <f t="shared" si="2"/>
        <v>0.99852234726328881</v>
      </c>
      <c r="U3">
        <f t="shared" ref="U3:V7" si="3">H3/$M$5</f>
        <v>1.030288460923704</v>
      </c>
      <c r="V3">
        <f t="shared" si="3"/>
        <v>0.96971153907629593</v>
      </c>
      <c r="W3">
        <f t="shared" ref="W3:X7" si="4">J3/$M$6</f>
        <v>1.0025329831704246</v>
      </c>
      <c r="X3">
        <f t="shared" si="4"/>
        <v>0.99746701682957528</v>
      </c>
    </row>
    <row r="4" spans="1:24" x14ac:dyDescent="0.2">
      <c r="A4" t="s">
        <v>11</v>
      </c>
      <c r="B4" s="1">
        <v>1274697</v>
      </c>
      <c r="C4" s="1">
        <v>1323092</v>
      </c>
      <c r="D4" s="1">
        <v>1166026</v>
      </c>
      <c r="E4" s="1">
        <v>1246991</v>
      </c>
      <c r="F4" s="1">
        <v>701532</v>
      </c>
      <c r="G4" s="1">
        <v>638439</v>
      </c>
      <c r="H4" s="1">
        <v>389753</v>
      </c>
      <c r="I4" s="1">
        <v>413943</v>
      </c>
      <c r="J4" s="1">
        <v>314284</v>
      </c>
      <c r="K4" s="1">
        <v>275071</v>
      </c>
      <c r="M4">
        <f>AVERAGE(F3:G3)</f>
        <v>671335</v>
      </c>
      <c r="O4">
        <f t="shared" si="0"/>
        <v>1.0018158790587608</v>
      </c>
      <c r="P4">
        <f t="shared" si="0"/>
        <v>1.0398507057407478</v>
      </c>
      <c r="Q4">
        <f t="shared" si="1"/>
        <v>0.97823353084932441</v>
      </c>
      <c r="R4">
        <f t="shared" si="1"/>
        <v>1.0461588411127452</v>
      </c>
      <c r="S4">
        <f t="shared" si="2"/>
        <v>1.0449805238815197</v>
      </c>
      <c r="T4">
        <f t="shared" si="2"/>
        <v>0.95099912860196478</v>
      </c>
      <c r="U4">
        <f t="shared" si="3"/>
        <v>0.99675083466850456</v>
      </c>
      <c r="V4">
        <f t="shared" si="3"/>
        <v>1.0586141242150409</v>
      </c>
      <c r="W4">
        <f t="shared" si="4"/>
        <v>1.085311632902191</v>
      </c>
      <c r="X4">
        <f t="shared" si="4"/>
        <v>0.94989804181580528</v>
      </c>
    </row>
    <row r="5" spans="1:24" x14ac:dyDescent="0.2">
      <c r="A5" t="s">
        <v>12</v>
      </c>
      <c r="B5" s="1">
        <v>1273639</v>
      </c>
      <c r="C5" s="1">
        <v>1349902</v>
      </c>
      <c r="D5" s="1">
        <v>1137187</v>
      </c>
      <c r="E5" s="1">
        <v>1187909</v>
      </c>
      <c r="F5" s="1">
        <v>693929</v>
      </c>
      <c r="G5" s="1">
        <v>678553</v>
      </c>
      <c r="H5" s="1">
        <v>339961</v>
      </c>
      <c r="I5" s="1">
        <v>436776</v>
      </c>
      <c r="J5" s="1">
        <v>278438</v>
      </c>
      <c r="K5" s="1">
        <v>270919</v>
      </c>
      <c r="M5">
        <f>AVERAGE(H3:I3)</f>
        <v>391023.5</v>
      </c>
      <c r="O5">
        <f t="shared" si="0"/>
        <v>1.0009843707081143</v>
      </c>
      <c r="P5">
        <f t="shared" si="0"/>
        <v>1.0609213474050534</v>
      </c>
      <c r="Q5">
        <f t="shared" si="1"/>
        <v>0.95403915028134079</v>
      </c>
      <c r="R5">
        <f t="shared" si="1"/>
        <v>0.9965921989712837</v>
      </c>
      <c r="S5">
        <f t="shared" si="2"/>
        <v>1.0336553285617465</v>
      </c>
      <c r="T5">
        <f t="shared" si="2"/>
        <v>1.0107517111427231</v>
      </c>
      <c r="U5">
        <f t="shared" si="3"/>
        <v>0.86941321941008665</v>
      </c>
      <c r="V5">
        <f t="shared" si="3"/>
        <v>1.1170070341040883</v>
      </c>
      <c r="W5">
        <f t="shared" si="4"/>
        <v>0.96152524608958856</v>
      </c>
      <c r="X5">
        <f t="shared" si="4"/>
        <v>0.93556001029078373</v>
      </c>
    </row>
    <row r="6" spans="1:24" x14ac:dyDescent="0.2">
      <c r="A6" t="s">
        <v>13</v>
      </c>
      <c r="B6" s="1">
        <v>1192219</v>
      </c>
      <c r="C6" s="1">
        <v>1302689</v>
      </c>
      <c r="D6" s="1">
        <v>1184033</v>
      </c>
      <c r="E6" s="1">
        <v>1237268</v>
      </c>
      <c r="F6" s="1">
        <v>668312</v>
      </c>
      <c r="G6" s="1">
        <v>636962</v>
      </c>
      <c r="H6" s="1">
        <v>368686</v>
      </c>
      <c r="I6" s="1">
        <v>376181</v>
      </c>
      <c r="J6" s="1">
        <v>300764</v>
      </c>
      <c r="K6" s="1">
        <v>282577</v>
      </c>
      <c r="M6">
        <f>AVERAGE(J3:K3)</f>
        <v>289579.5</v>
      </c>
      <c r="O6">
        <f t="shared" si="0"/>
        <v>0.93699438024531068</v>
      </c>
      <c r="P6">
        <f t="shared" si="0"/>
        <v>1.0238154837386282</v>
      </c>
      <c r="Q6">
        <f t="shared" si="1"/>
        <v>0.99334044200739779</v>
      </c>
      <c r="R6">
        <f t="shared" si="1"/>
        <v>1.0380017634657219</v>
      </c>
      <c r="S6">
        <f t="shared" si="2"/>
        <v>0.99549703203318762</v>
      </c>
      <c r="T6">
        <f t="shared" si="2"/>
        <v>0.94879903475909944</v>
      </c>
      <c r="U6">
        <f t="shared" si="3"/>
        <v>0.94287427737719087</v>
      </c>
      <c r="V6">
        <f t="shared" si="3"/>
        <v>0.9620419233115145</v>
      </c>
      <c r="W6">
        <f t="shared" si="4"/>
        <v>1.0386232450846831</v>
      </c>
      <c r="X6">
        <f t="shared" si="4"/>
        <v>0.9758183849340164</v>
      </c>
    </row>
    <row r="7" spans="1:24" x14ac:dyDescent="0.2">
      <c r="A7" t="s">
        <v>14</v>
      </c>
      <c r="B7" s="1">
        <v>1220149</v>
      </c>
      <c r="C7" s="1">
        <v>1271719</v>
      </c>
      <c r="D7" s="1">
        <v>1111136</v>
      </c>
      <c r="E7" s="1">
        <v>1112145</v>
      </c>
      <c r="F7" s="1">
        <v>665548</v>
      </c>
      <c r="G7" s="1">
        <v>674019</v>
      </c>
      <c r="H7" s="1">
        <v>345713</v>
      </c>
      <c r="I7" s="1">
        <v>336533</v>
      </c>
      <c r="J7" s="1">
        <v>276817</v>
      </c>
      <c r="K7" s="1">
        <v>267465</v>
      </c>
      <c r="O7">
        <f t="shared" si="0"/>
        <v>0.95894525759272042</v>
      </c>
      <c r="P7">
        <f t="shared" si="0"/>
        <v>0.99947539525136431</v>
      </c>
      <c r="Q7">
        <f t="shared" si="1"/>
        <v>0.93218375279264343</v>
      </c>
      <c r="R7">
        <f t="shared" si="1"/>
        <v>0.93303024989701933</v>
      </c>
      <c r="S7">
        <f t="shared" si="2"/>
        <v>0.99137986251275445</v>
      </c>
      <c r="T7">
        <f t="shared" si="2"/>
        <v>1.0039980039771501</v>
      </c>
      <c r="U7">
        <f t="shared" si="3"/>
        <v>0.88412333274087107</v>
      </c>
      <c r="V7">
        <f t="shared" si="3"/>
        <v>0.86064648288402101</v>
      </c>
      <c r="W7">
        <f t="shared" si="4"/>
        <v>0.95592747414785917</v>
      </c>
      <c r="X7">
        <f t="shared" si="4"/>
        <v>0.92363237038533463</v>
      </c>
    </row>
    <row r="9" spans="1:24" x14ac:dyDescent="0.2">
      <c r="A9" t="s">
        <v>1</v>
      </c>
    </row>
    <row r="10" spans="1:24" x14ac:dyDescent="0.2">
      <c r="A10" t="s">
        <v>2</v>
      </c>
      <c r="B10" s="1">
        <v>1116192</v>
      </c>
      <c r="C10" s="1">
        <v>1178354</v>
      </c>
      <c r="D10" s="1">
        <v>934995</v>
      </c>
      <c r="E10" s="1">
        <v>921305</v>
      </c>
      <c r="F10" s="1">
        <v>549635</v>
      </c>
      <c r="G10" s="1">
        <v>506894</v>
      </c>
      <c r="H10" s="1">
        <v>226352</v>
      </c>
      <c r="I10" s="1">
        <v>271258</v>
      </c>
      <c r="J10" s="1">
        <v>175501</v>
      </c>
      <c r="K10" s="1">
        <v>169111</v>
      </c>
      <c r="M10">
        <f>AVERAGE(B11:C11)</f>
        <v>973868.5</v>
      </c>
      <c r="O10">
        <f>B10/$M$10</f>
        <v>1.1461424206656237</v>
      </c>
      <c r="P10">
        <f>C10/$M$10</f>
        <v>1.2099723936034485</v>
      </c>
      <c r="Q10">
        <f>D10/$M$11</f>
        <v>1.3034395653877091</v>
      </c>
      <c r="R10">
        <f>E10/$M$11</f>
        <v>1.2843548776084615</v>
      </c>
      <c r="S10">
        <f>F10/$M$12</f>
        <v>1.4298052222547393</v>
      </c>
      <c r="T10">
        <f>G10/$M$12</f>
        <v>1.3186199720352485</v>
      </c>
      <c r="U10">
        <f>H10/$M$13</f>
        <v>0.73743504536643367</v>
      </c>
      <c r="V10">
        <f>I10/$M$13</f>
        <v>0.88373487106810666</v>
      </c>
      <c r="W10">
        <f>J10/$M$14</f>
        <v>0.72935480519480522</v>
      </c>
      <c r="X10">
        <f>K10/$M$14</f>
        <v>0.702798961038961</v>
      </c>
    </row>
    <row r="11" spans="1:24" x14ac:dyDescent="0.2">
      <c r="A11" t="s">
        <v>3</v>
      </c>
      <c r="B11" s="1">
        <v>970312</v>
      </c>
      <c r="C11" s="1">
        <v>977425</v>
      </c>
      <c r="D11" s="1">
        <v>738243</v>
      </c>
      <c r="E11" s="1">
        <v>696415</v>
      </c>
      <c r="F11" s="1">
        <v>399550</v>
      </c>
      <c r="G11" s="1">
        <v>369275</v>
      </c>
      <c r="H11" s="1">
        <v>314316</v>
      </c>
      <c r="I11" s="1">
        <v>299574</v>
      </c>
      <c r="J11" s="1">
        <v>258486</v>
      </c>
      <c r="K11" s="1">
        <v>222764</v>
      </c>
      <c r="M11">
        <f>AVERAGE(D11:E11)</f>
        <v>717329</v>
      </c>
      <c r="O11">
        <f t="shared" ref="O11:O15" si="5">B11/$M$10</f>
        <v>0.99634806958023592</v>
      </c>
      <c r="P11">
        <f t="shared" ref="P11:P15" si="6">C11/$M$10</f>
        <v>1.003651930419764</v>
      </c>
      <c r="Q11">
        <f t="shared" ref="Q11:Q15" si="7">D11/$M$11</f>
        <v>1.0291553805854776</v>
      </c>
      <c r="R11">
        <f t="shared" ref="R11:R15" si="8">E11/$M$11</f>
        <v>0.97084461941452249</v>
      </c>
      <c r="S11">
        <f t="shared" ref="S11:S15" si="9">F11/$M$12</f>
        <v>1.0393782720385003</v>
      </c>
      <c r="T11">
        <f t="shared" ref="T11:T15" si="10">G11/$M$12</f>
        <v>0.96062172796149969</v>
      </c>
      <c r="U11">
        <f t="shared" ref="U11:U15" si="11">H11/$M$13</f>
        <v>1.0240140741826711</v>
      </c>
      <c r="V11">
        <f t="shared" ref="V11:V15" si="12">I11/$M$13</f>
        <v>0.97598592581732879</v>
      </c>
      <c r="W11">
        <f t="shared" ref="W11:W15" si="13">J11/$M$14</f>
        <v>1.0742275324675326</v>
      </c>
      <c r="X11">
        <f t="shared" ref="X11:X15" si="14">K11/$M$14</f>
        <v>0.92577246753246756</v>
      </c>
    </row>
    <row r="12" spans="1:24" x14ac:dyDescent="0.2">
      <c r="A12" t="s">
        <v>11</v>
      </c>
      <c r="B12" s="1">
        <v>973429</v>
      </c>
      <c r="C12" s="1">
        <v>958544</v>
      </c>
      <c r="D12" s="1">
        <v>679483</v>
      </c>
      <c r="E12" s="1">
        <v>758801</v>
      </c>
      <c r="F12" s="1">
        <v>348554</v>
      </c>
      <c r="G12" s="1">
        <v>384913</v>
      </c>
      <c r="H12" s="1">
        <v>263005</v>
      </c>
      <c r="I12" s="1">
        <v>337233</v>
      </c>
      <c r="J12" s="1">
        <v>254592</v>
      </c>
      <c r="K12" s="1">
        <v>234304</v>
      </c>
      <c r="M12">
        <f>AVERAGE(F11:G11)</f>
        <v>384412.5</v>
      </c>
      <c r="O12">
        <f t="shared" si="5"/>
        <v>0.9995487070379625</v>
      </c>
      <c r="P12">
        <f t="shared" si="6"/>
        <v>0.98426430262401954</v>
      </c>
      <c r="Q12">
        <f t="shared" si="7"/>
        <v>0.94724038760457197</v>
      </c>
      <c r="R12">
        <f t="shared" si="8"/>
        <v>1.0578144756450667</v>
      </c>
      <c r="S12">
        <f t="shared" si="9"/>
        <v>0.90671869411114359</v>
      </c>
      <c r="T12">
        <f t="shared" si="10"/>
        <v>1.0013019867980359</v>
      </c>
      <c r="U12">
        <f t="shared" si="11"/>
        <v>0.85684731792340652</v>
      </c>
      <c r="V12">
        <f t="shared" si="12"/>
        <v>1.0986756585055955</v>
      </c>
      <c r="W12">
        <f t="shared" si="13"/>
        <v>1.0580446753246753</v>
      </c>
      <c r="X12">
        <f t="shared" si="14"/>
        <v>0.97373090909090909</v>
      </c>
    </row>
    <row r="13" spans="1:24" x14ac:dyDescent="0.2">
      <c r="A13" t="s">
        <v>12</v>
      </c>
      <c r="B13" s="1">
        <v>937439</v>
      </c>
      <c r="C13" s="1">
        <v>974136</v>
      </c>
      <c r="D13" s="1">
        <v>750121</v>
      </c>
      <c r="E13" s="1">
        <v>736213</v>
      </c>
      <c r="F13" s="1">
        <v>310721</v>
      </c>
      <c r="G13" s="1">
        <v>361496</v>
      </c>
      <c r="H13" s="1">
        <v>260397</v>
      </c>
      <c r="I13" s="1">
        <v>269963</v>
      </c>
      <c r="J13" s="1">
        <v>241788</v>
      </c>
      <c r="K13" s="1">
        <v>230806</v>
      </c>
      <c r="M13">
        <f>AVERAGE(H11:I11)</f>
        <v>306945</v>
      </c>
      <c r="O13">
        <f t="shared" si="5"/>
        <v>0.96259299895211725</v>
      </c>
      <c r="P13">
        <f t="shared" si="6"/>
        <v>1.0002746777413993</v>
      </c>
      <c r="Q13">
        <f t="shared" si="7"/>
        <v>1.0457140308003718</v>
      </c>
      <c r="R13">
        <f t="shared" si="8"/>
        <v>1.0263254378395408</v>
      </c>
      <c r="S13">
        <f t="shared" si="9"/>
        <v>0.80830097876629925</v>
      </c>
      <c r="T13">
        <f t="shared" si="10"/>
        <v>0.9403856534321855</v>
      </c>
      <c r="U13">
        <f t="shared" si="11"/>
        <v>0.84835068171822314</v>
      </c>
      <c r="V13">
        <f t="shared" si="12"/>
        <v>0.87951587417941324</v>
      </c>
      <c r="W13">
        <f t="shared" si="13"/>
        <v>1.0048332467532468</v>
      </c>
      <c r="X13">
        <f t="shared" si="14"/>
        <v>0.95919376623376629</v>
      </c>
    </row>
    <row r="14" spans="1:24" x14ac:dyDescent="0.2">
      <c r="A14" t="s">
        <v>13</v>
      </c>
      <c r="B14" s="1">
        <v>904566</v>
      </c>
      <c r="C14" s="1">
        <v>951916</v>
      </c>
      <c r="D14" s="1">
        <v>708522</v>
      </c>
      <c r="E14" s="1">
        <v>683482</v>
      </c>
      <c r="F14" s="1">
        <v>303054</v>
      </c>
      <c r="G14" s="1">
        <v>356826</v>
      </c>
      <c r="H14" s="1">
        <v>242569</v>
      </c>
      <c r="I14" s="1">
        <v>252585</v>
      </c>
      <c r="J14" s="1">
        <v>247651</v>
      </c>
      <c r="K14" s="1">
        <v>225446</v>
      </c>
      <c r="M14">
        <f>AVERAGE(J11:K11)</f>
        <v>240625</v>
      </c>
      <c r="O14">
        <f t="shared" si="5"/>
        <v>0.92883792832399859</v>
      </c>
      <c r="P14">
        <f t="shared" si="6"/>
        <v>0.97745845563338374</v>
      </c>
      <c r="Q14">
        <f t="shared" si="7"/>
        <v>0.98772250947612605</v>
      </c>
      <c r="R14">
        <f t="shared" si="8"/>
        <v>0.9528152354080206</v>
      </c>
      <c r="S14">
        <f t="shared" si="9"/>
        <v>0.78835625792605601</v>
      </c>
      <c r="T14">
        <f t="shared" si="10"/>
        <v>0.92823724514681494</v>
      </c>
      <c r="U14">
        <f t="shared" si="11"/>
        <v>0.79026861489843458</v>
      </c>
      <c r="V14">
        <f t="shared" si="12"/>
        <v>0.82289986805453741</v>
      </c>
      <c r="W14">
        <f t="shared" si="13"/>
        <v>1.0291989610389611</v>
      </c>
      <c r="X14">
        <f t="shared" si="14"/>
        <v>0.93691844155844151</v>
      </c>
    </row>
    <row r="15" spans="1:24" x14ac:dyDescent="0.2">
      <c r="A15" t="s">
        <v>14</v>
      </c>
      <c r="B15" s="1">
        <v>1001707</v>
      </c>
      <c r="C15" s="1">
        <v>915622</v>
      </c>
      <c r="D15" s="1">
        <v>689117</v>
      </c>
      <c r="E15" s="1">
        <v>729362</v>
      </c>
      <c r="F15" s="1">
        <v>394833</v>
      </c>
      <c r="G15" s="1">
        <v>334646</v>
      </c>
      <c r="H15" s="1">
        <v>272745</v>
      </c>
      <c r="I15" s="1">
        <v>235733</v>
      </c>
      <c r="J15" s="1">
        <v>220601</v>
      </c>
      <c r="K15" s="1">
        <v>194236</v>
      </c>
      <c r="O15">
        <f t="shared" si="5"/>
        <v>1.0285854815100808</v>
      </c>
      <c r="P15">
        <f t="shared" si="6"/>
        <v>0.94019059041338748</v>
      </c>
      <c r="Q15">
        <f t="shared" si="7"/>
        <v>0.96067076613381031</v>
      </c>
      <c r="R15">
        <f t="shared" si="8"/>
        <v>1.016774729587121</v>
      </c>
      <c r="S15">
        <f t="shared" si="9"/>
        <v>1.0271075992586089</v>
      </c>
      <c r="T15">
        <f t="shared" si="10"/>
        <v>0.87053880922186455</v>
      </c>
      <c r="U15">
        <f t="shared" si="11"/>
        <v>0.88857938718662954</v>
      </c>
      <c r="V15">
        <f t="shared" si="12"/>
        <v>0.76799752398638188</v>
      </c>
      <c r="W15">
        <f t="shared" si="13"/>
        <v>0.91678337662337661</v>
      </c>
      <c r="X15">
        <f t="shared" si="14"/>
        <v>0.80721454545454541</v>
      </c>
    </row>
    <row r="17" spans="1:24" x14ac:dyDescent="0.2">
      <c r="A17" t="s">
        <v>10</v>
      </c>
    </row>
    <row r="18" spans="1:24" x14ac:dyDescent="0.2">
      <c r="A18" t="s">
        <v>2</v>
      </c>
      <c r="B18">
        <v>1147712</v>
      </c>
      <c r="C18">
        <v>1079976</v>
      </c>
      <c r="D18">
        <v>1112326</v>
      </c>
      <c r="E18">
        <v>1088112</v>
      </c>
      <c r="F18">
        <v>869436</v>
      </c>
      <c r="G18">
        <v>837726</v>
      </c>
      <c r="H18">
        <v>343069</v>
      </c>
      <c r="I18">
        <v>354095</v>
      </c>
      <c r="J18">
        <v>177708</v>
      </c>
      <c r="K18">
        <v>175756</v>
      </c>
      <c r="M18">
        <f>AVERAGE(B19:C19)</f>
        <v>1087316.5</v>
      </c>
      <c r="O18">
        <f>B18/$M$18</f>
        <v>1.0555454644530824</v>
      </c>
      <c r="P18">
        <f>C18/$M$18</f>
        <v>0.99324897580419313</v>
      </c>
      <c r="Q18">
        <f>D18/$M$19</f>
        <v>1.0490731815892573</v>
      </c>
      <c r="R18">
        <f>E18/$M$19</f>
        <v>1.0262361194159355</v>
      </c>
      <c r="S18">
        <f>F18/$M$20</f>
        <v>1.1093013375114351</v>
      </c>
      <c r="T18">
        <f>G18/$M$20</f>
        <v>1.0688429881763633</v>
      </c>
      <c r="U18">
        <f>H18/$M$21</f>
        <v>0.85058394603969167</v>
      </c>
      <c r="V18">
        <f>I18/$M$21</f>
        <v>0.8779211248259815</v>
      </c>
      <c r="W18">
        <f>J18/$M$22</f>
        <v>0.64853975639797456</v>
      </c>
      <c r="X18">
        <f>K18/$M$22</f>
        <v>0.64141599379590342</v>
      </c>
    </row>
    <row r="19" spans="1:24" x14ac:dyDescent="0.2">
      <c r="A19" t="s">
        <v>3</v>
      </c>
      <c r="B19">
        <v>1084332</v>
      </c>
      <c r="C19">
        <v>1090301</v>
      </c>
      <c r="D19">
        <v>1085835</v>
      </c>
      <c r="E19">
        <v>1034753</v>
      </c>
      <c r="F19">
        <v>782878</v>
      </c>
      <c r="G19">
        <v>784660</v>
      </c>
      <c r="H19">
        <v>391367</v>
      </c>
      <c r="I19">
        <v>415300</v>
      </c>
      <c r="J19">
        <v>282330</v>
      </c>
      <c r="K19">
        <v>265695</v>
      </c>
      <c r="M19">
        <f>AVERAGE(D19:E19)</f>
        <v>1060294</v>
      </c>
      <c r="O19">
        <f t="shared" ref="O19:O23" si="15">B19/$M$18</f>
        <v>0.99725516903311962</v>
      </c>
      <c r="P19">
        <f t="shared" ref="P19:P23" si="16">C19/$M$18</f>
        <v>1.0027448309668805</v>
      </c>
      <c r="Q19">
        <f t="shared" ref="Q19:Q23" si="17">D19/$M$19</f>
        <v>1.0240886018406217</v>
      </c>
      <c r="R19">
        <f t="shared" ref="R19:R23" si="18">E19/$M$19</f>
        <v>0.97591139815937844</v>
      </c>
      <c r="S19">
        <f t="shared" ref="S19:S23" si="19">F19/$M$20</f>
        <v>0.99886318545387731</v>
      </c>
      <c r="T19">
        <f t="shared" ref="T19:T23" si="20">G19/$M$20</f>
        <v>1.0011368145461226</v>
      </c>
      <c r="U19">
        <f t="shared" ref="U19:U23" si="21">H19/$M$21</f>
        <v>0.97033100399545291</v>
      </c>
      <c r="V19">
        <f t="shared" ref="V19:V23" si="22">I19/$M$21</f>
        <v>1.0296689960045471</v>
      </c>
      <c r="W19">
        <f t="shared" ref="W19:W23" si="23">J19/$M$22</f>
        <v>1.030354454632544</v>
      </c>
      <c r="X19">
        <f t="shared" ref="X19:X23" si="24">K19/$M$22</f>
        <v>0.96964554536745584</v>
      </c>
    </row>
    <row r="20" spans="1:24" x14ac:dyDescent="0.2">
      <c r="A20" t="s">
        <v>11</v>
      </c>
      <c r="B20">
        <v>1050646</v>
      </c>
      <c r="C20">
        <v>1087432</v>
      </c>
      <c r="D20">
        <v>1064573</v>
      </c>
      <c r="E20">
        <v>1065432</v>
      </c>
      <c r="F20">
        <v>748001</v>
      </c>
      <c r="G20">
        <v>745969</v>
      </c>
      <c r="H20">
        <v>405786</v>
      </c>
      <c r="I20">
        <v>386874</v>
      </c>
      <c r="J20">
        <v>271810</v>
      </c>
      <c r="K20">
        <v>294906</v>
      </c>
      <c r="M20">
        <f>AVERAGE(F19:G19)</f>
        <v>783769</v>
      </c>
      <c r="O20">
        <f t="shared" si="15"/>
        <v>0.96627430927425451</v>
      </c>
      <c r="P20">
        <f t="shared" si="16"/>
        <v>1.000106224820464</v>
      </c>
      <c r="Q20">
        <f t="shared" si="17"/>
        <v>1.0040356731246238</v>
      </c>
      <c r="R20">
        <f t="shared" si="18"/>
        <v>1.0048458257803967</v>
      </c>
      <c r="S20">
        <f t="shared" si="19"/>
        <v>0.95436410472983746</v>
      </c>
      <c r="T20">
        <f t="shared" si="20"/>
        <v>0.95177150410388778</v>
      </c>
      <c r="U20">
        <f t="shared" si="21"/>
        <v>1.006080575999762</v>
      </c>
      <c r="V20">
        <f t="shared" si="22"/>
        <v>0.95919133917713262</v>
      </c>
      <c r="W20">
        <f t="shared" si="23"/>
        <v>0.99196204552712008</v>
      </c>
      <c r="X20">
        <f t="shared" si="24"/>
        <v>1.0762501710688381</v>
      </c>
    </row>
    <row r="21" spans="1:24" x14ac:dyDescent="0.2">
      <c r="A21" t="s">
        <v>12</v>
      </c>
      <c r="B21">
        <v>1034459</v>
      </c>
      <c r="C21">
        <v>1088589</v>
      </c>
      <c r="D21">
        <v>1070564</v>
      </c>
      <c r="E21">
        <v>1061359</v>
      </c>
      <c r="F21">
        <v>798973</v>
      </c>
      <c r="G21">
        <v>782242</v>
      </c>
      <c r="H21">
        <v>375524</v>
      </c>
      <c r="I21">
        <v>375241</v>
      </c>
      <c r="J21">
        <v>281770</v>
      </c>
      <c r="K21">
        <v>283775</v>
      </c>
      <c r="M21">
        <f>AVERAGE(H19:I19)</f>
        <v>403333.5</v>
      </c>
      <c r="O21">
        <f t="shared" si="15"/>
        <v>0.95138719958724072</v>
      </c>
      <c r="P21">
        <f t="shared" si="16"/>
        <v>1.0011703124159341</v>
      </c>
      <c r="Q21">
        <f t="shared" si="17"/>
        <v>1.0096859927529533</v>
      </c>
      <c r="R21">
        <f t="shared" si="18"/>
        <v>1.0010044383916159</v>
      </c>
      <c r="S21">
        <f t="shared" si="19"/>
        <v>1.0193985727937696</v>
      </c>
      <c r="T21">
        <f t="shared" si="20"/>
        <v>0.9980517218721332</v>
      </c>
      <c r="U21">
        <f t="shared" si="21"/>
        <v>0.93105085493766326</v>
      </c>
      <c r="V21">
        <f t="shared" si="22"/>
        <v>0.93034920233504037</v>
      </c>
      <c r="W21">
        <f t="shared" si="23"/>
        <v>1.0283107522467041</v>
      </c>
      <c r="X21">
        <f t="shared" si="24"/>
        <v>1.0356279366817207</v>
      </c>
    </row>
    <row r="22" spans="1:24" x14ac:dyDescent="0.2">
      <c r="A22" t="s">
        <v>13</v>
      </c>
      <c r="B22">
        <v>1065034</v>
      </c>
      <c r="C22">
        <v>1119166</v>
      </c>
      <c r="D22">
        <v>1071825</v>
      </c>
      <c r="E22">
        <v>1144781</v>
      </c>
      <c r="F22">
        <v>749966</v>
      </c>
      <c r="G22">
        <v>738431</v>
      </c>
      <c r="H22">
        <v>367167</v>
      </c>
      <c r="I22">
        <v>331747</v>
      </c>
      <c r="J22">
        <v>277109</v>
      </c>
      <c r="K22">
        <v>284667</v>
      </c>
      <c r="M22">
        <f>AVERAGE(J19:K19)</f>
        <v>274012.5</v>
      </c>
      <c r="O22">
        <f t="shared" si="15"/>
        <v>0.97950688690919341</v>
      </c>
      <c r="P22">
        <f t="shared" si="16"/>
        <v>1.0292918391287174</v>
      </c>
      <c r="Q22">
        <f t="shared" si="17"/>
        <v>1.0108752855340122</v>
      </c>
      <c r="R22">
        <f t="shared" si="18"/>
        <v>1.0796826163309421</v>
      </c>
      <c r="S22">
        <f t="shared" si="19"/>
        <v>0.95687122098475441</v>
      </c>
      <c r="T22">
        <f t="shared" si="20"/>
        <v>0.94215387441963128</v>
      </c>
      <c r="U22">
        <f t="shared" si="21"/>
        <v>0.9103310287888311</v>
      </c>
      <c r="V22">
        <f t="shared" si="22"/>
        <v>0.82251288325913918</v>
      </c>
      <c r="W22">
        <f t="shared" si="23"/>
        <v>1.0113005793531318</v>
      </c>
      <c r="X22">
        <f t="shared" si="24"/>
        <v>1.0388832626248803</v>
      </c>
    </row>
    <row r="23" spans="1:24" x14ac:dyDescent="0.2">
      <c r="A23" t="s">
        <v>14</v>
      </c>
      <c r="B23">
        <v>1070503</v>
      </c>
      <c r="C23">
        <v>1157663</v>
      </c>
      <c r="D23">
        <v>1038227</v>
      </c>
      <c r="E23">
        <v>1060818</v>
      </c>
      <c r="F23">
        <v>717290</v>
      </c>
      <c r="G23">
        <v>699696</v>
      </c>
      <c r="H23">
        <v>388687</v>
      </c>
      <c r="I23">
        <v>424252</v>
      </c>
      <c r="J23">
        <v>269030</v>
      </c>
      <c r="K23">
        <v>246269</v>
      </c>
      <c r="O23">
        <f t="shared" si="15"/>
        <v>0.98453670113531799</v>
      </c>
      <c r="P23">
        <f t="shared" si="16"/>
        <v>1.0646973535304578</v>
      </c>
      <c r="Q23">
        <f t="shared" si="17"/>
        <v>0.97918784789879032</v>
      </c>
      <c r="R23">
        <f t="shared" si="18"/>
        <v>1.0004942025513679</v>
      </c>
      <c r="S23">
        <f t="shared" si="19"/>
        <v>0.91518036564344851</v>
      </c>
      <c r="T23">
        <f t="shared" si="20"/>
        <v>0.89273242498746441</v>
      </c>
      <c r="U23">
        <f t="shared" si="21"/>
        <v>0.96368637864199225</v>
      </c>
      <c r="V23">
        <f t="shared" si="22"/>
        <v>1.0518640281553602</v>
      </c>
      <c r="W23">
        <f t="shared" si="23"/>
        <v>0.9818165229688427</v>
      </c>
      <c r="X23">
        <f t="shared" si="24"/>
        <v>0.89875096939008259</v>
      </c>
    </row>
    <row r="25" spans="1:24" x14ac:dyDescent="0.2">
      <c r="A25" t="s">
        <v>16</v>
      </c>
    </row>
    <row r="26" spans="1:24" x14ac:dyDescent="0.2">
      <c r="A26" t="s">
        <v>2</v>
      </c>
      <c r="B26" s="1">
        <v>945555</v>
      </c>
      <c r="C26" s="1">
        <v>1025378</v>
      </c>
      <c r="D26" s="1">
        <v>993334</v>
      </c>
      <c r="E26" s="1">
        <v>1033258</v>
      </c>
      <c r="F26" s="1">
        <v>940031</v>
      </c>
      <c r="G26" s="1">
        <v>998622</v>
      </c>
      <c r="H26" s="1">
        <v>468457</v>
      </c>
      <c r="I26" s="1">
        <v>400304</v>
      </c>
      <c r="J26" s="1">
        <v>202544</v>
      </c>
      <c r="K26" s="1">
        <v>177851</v>
      </c>
      <c r="M26">
        <f>AVERAGE(B27:C27)</f>
        <v>984143.5</v>
      </c>
      <c r="O26">
        <f>B26/$M$26</f>
        <v>0.96078976287502793</v>
      </c>
      <c r="P26">
        <f>C26/$M$26</f>
        <v>1.0418988694230058</v>
      </c>
      <c r="Q26">
        <f>D26/$M$27</f>
        <v>1.026208592252819</v>
      </c>
      <c r="R26">
        <f>E26/$M$27</f>
        <v>1.0674538852127917</v>
      </c>
      <c r="S26">
        <f>F26/$M$28</f>
        <v>1.1904430835004964</v>
      </c>
      <c r="T26">
        <f>G26/$M$28</f>
        <v>1.2646419670536746</v>
      </c>
      <c r="U26">
        <f>H26/$M$29</f>
        <v>1.0341819113038622</v>
      </c>
      <c r="V26">
        <f>I26/$M$29</f>
        <v>0.88372498611949701</v>
      </c>
      <c r="W26">
        <f>J26/$M$30</f>
        <v>0.77152124269832834</v>
      </c>
      <c r="X26">
        <f>K26/$M$30</f>
        <v>0.67746180847193893</v>
      </c>
    </row>
    <row r="27" spans="1:24" x14ac:dyDescent="0.2">
      <c r="A27" t="s">
        <v>3</v>
      </c>
      <c r="B27" s="1">
        <v>974926</v>
      </c>
      <c r="C27" s="1">
        <v>993361</v>
      </c>
      <c r="D27" s="1">
        <v>967056</v>
      </c>
      <c r="E27" s="1">
        <v>968874</v>
      </c>
      <c r="F27" s="1">
        <v>794615</v>
      </c>
      <c r="G27" s="1">
        <v>784681</v>
      </c>
      <c r="H27" s="1">
        <v>455571</v>
      </c>
      <c r="I27" s="1">
        <v>450376</v>
      </c>
      <c r="J27" s="1">
        <v>273268</v>
      </c>
      <c r="K27" s="1">
        <v>251783</v>
      </c>
      <c r="M27">
        <f>AVERAGE(D27:E27)</f>
        <v>967965</v>
      </c>
      <c r="O27">
        <f t="shared" ref="O27:O31" si="25">B27/$M$26</f>
        <v>0.99063398782799461</v>
      </c>
      <c r="P27">
        <f t="shared" ref="P27:P31" si="26">C27/$M$26</f>
        <v>1.0093660121720054</v>
      </c>
      <c r="Q27">
        <f t="shared" ref="Q27:Q31" si="27">D27/$M$27</f>
        <v>0.99906091645875628</v>
      </c>
      <c r="R27">
        <f t="shared" ref="R27:R31" si="28">E27/$M$27</f>
        <v>1.0009390835412437</v>
      </c>
      <c r="S27">
        <f t="shared" ref="S27:S31" si="29">F27/$M$28</f>
        <v>1.0062901444694345</v>
      </c>
      <c r="T27">
        <f t="shared" ref="T27:T31" si="30">G27/$M$28</f>
        <v>0.99370985553056557</v>
      </c>
      <c r="U27">
        <f t="shared" ref="U27:U31" si="31">H27/$M$29</f>
        <v>1.0057343310370253</v>
      </c>
      <c r="V27">
        <f t="shared" ref="V27:V31" si="32">I27/$M$29</f>
        <v>0.99426566896297464</v>
      </c>
      <c r="W27">
        <f t="shared" ref="W27:W31" si="33">J27/$M$30</f>
        <v>1.0409198344541768</v>
      </c>
      <c r="X27">
        <f t="shared" ref="X27:X31" si="34">K27/$M$30</f>
        <v>0.9590801655458232</v>
      </c>
    </row>
    <row r="28" spans="1:24" x14ac:dyDescent="0.2">
      <c r="A28" t="s">
        <v>11</v>
      </c>
      <c r="B28" s="1">
        <v>932097</v>
      </c>
      <c r="C28" s="1">
        <v>958664</v>
      </c>
      <c r="D28" s="1">
        <v>953017</v>
      </c>
      <c r="E28" s="1">
        <v>945576</v>
      </c>
      <c r="F28" s="1">
        <v>759377</v>
      </c>
      <c r="G28" s="1">
        <v>736090</v>
      </c>
      <c r="H28" s="1">
        <v>427614</v>
      </c>
      <c r="I28" s="1">
        <v>406247</v>
      </c>
      <c r="J28" s="1">
        <v>279493</v>
      </c>
      <c r="K28" s="1">
        <v>268208</v>
      </c>
      <c r="M28">
        <f>AVERAGE(F27:G27)</f>
        <v>789648</v>
      </c>
      <c r="O28">
        <f t="shared" si="25"/>
        <v>0.94711492785350915</v>
      </c>
      <c r="P28">
        <f t="shared" si="26"/>
        <v>0.97410997481566464</v>
      </c>
      <c r="Q28">
        <f t="shared" si="27"/>
        <v>0.98455729287732507</v>
      </c>
      <c r="R28">
        <f t="shared" si="28"/>
        <v>0.97687003145774898</v>
      </c>
      <c r="S28">
        <f t="shared" si="29"/>
        <v>0.96166519765769054</v>
      </c>
      <c r="T28">
        <f t="shared" si="30"/>
        <v>0.93217484246145121</v>
      </c>
      <c r="U28">
        <f t="shared" si="31"/>
        <v>0.94401548876479524</v>
      </c>
      <c r="V28">
        <f t="shared" si="32"/>
        <v>0.89684495892143801</v>
      </c>
      <c r="W28">
        <f t="shared" si="33"/>
        <v>1.064631816718757</v>
      </c>
      <c r="X28">
        <f t="shared" si="34"/>
        <v>1.0216455163403175</v>
      </c>
    </row>
    <row r="29" spans="1:24" x14ac:dyDescent="0.2">
      <c r="A29" t="s">
        <v>12</v>
      </c>
      <c r="B29" s="1">
        <v>969321</v>
      </c>
      <c r="C29" s="1">
        <v>961290</v>
      </c>
      <c r="D29" s="1">
        <v>933900</v>
      </c>
      <c r="E29" s="1">
        <v>936251</v>
      </c>
      <c r="F29" s="1">
        <v>757387</v>
      </c>
      <c r="G29" s="1">
        <v>698398</v>
      </c>
      <c r="H29" s="1">
        <v>426476</v>
      </c>
      <c r="I29" s="1">
        <v>377007</v>
      </c>
      <c r="J29" s="1">
        <v>262728</v>
      </c>
      <c r="K29" s="1">
        <v>263073</v>
      </c>
      <c r="M29">
        <f>AVERAGE(H27:I27)</f>
        <v>452973.5</v>
      </c>
      <c r="O29">
        <f t="shared" si="25"/>
        <v>0.98493868018231079</v>
      </c>
      <c r="P29">
        <f t="shared" si="26"/>
        <v>0.97677828487410623</v>
      </c>
      <c r="Q29">
        <f t="shared" si="27"/>
        <v>0.96480761184546959</v>
      </c>
      <c r="R29">
        <f t="shared" si="28"/>
        <v>0.9672364186721627</v>
      </c>
      <c r="S29">
        <f t="shared" si="29"/>
        <v>0.95914508743136184</v>
      </c>
      <c r="T29">
        <f t="shared" si="30"/>
        <v>0.88444218183291801</v>
      </c>
      <c r="U29">
        <f t="shared" si="31"/>
        <v>0.94150320051835257</v>
      </c>
      <c r="V29">
        <f t="shared" si="32"/>
        <v>0.83229372137663682</v>
      </c>
      <c r="W29">
        <f t="shared" si="33"/>
        <v>1.0007713536399321</v>
      </c>
      <c r="X29">
        <f t="shared" si="34"/>
        <v>1.0020855116931497</v>
      </c>
    </row>
    <row r="30" spans="1:24" x14ac:dyDescent="0.2">
      <c r="A30" t="s">
        <v>13</v>
      </c>
      <c r="B30" s="1">
        <v>899273</v>
      </c>
      <c r="C30" s="1">
        <v>913161</v>
      </c>
      <c r="D30" s="1">
        <v>911204</v>
      </c>
      <c r="E30" s="1">
        <v>901805</v>
      </c>
      <c r="F30" s="1">
        <v>707586</v>
      </c>
      <c r="G30" s="1">
        <v>715836</v>
      </c>
      <c r="H30" s="1">
        <v>411056</v>
      </c>
      <c r="I30" s="1">
        <v>382985</v>
      </c>
      <c r="J30" s="1">
        <v>263934</v>
      </c>
      <c r="K30" s="1">
        <v>240661</v>
      </c>
      <c r="M30">
        <f>AVERAGE(J27:K27)</f>
        <v>262525.5</v>
      </c>
      <c r="O30">
        <f t="shared" si="25"/>
        <v>0.91376206823496775</v>
      </c>
      <c r="P30">
        <f t="shared" si="26"/>
        <v>0.92787383140771651</v>
      </c>
      <c r="Q30">
        <f t="shared" si="27"/>
        <v>0.94136048307531783</v>
      </c>
      <c r="R30">
        <f t="shared" si="28"/>
        <v>0.93165042124456976</v>
      </c>
      <c r="S30">
        <f t="shared" si="29"/>
        <v>0.89607774603367574</v>
      </c>
      <c r="T30">
        <f t="shared" si="30"/>
        <v>0.90652543918302841</v>
      </c>
      <c r="U30">
        <f t="shared" si="31"/>
        <v>0.90746147401558808</v>
      </c>
      <c r="V30">
        <f t="shared" si="32"/>
        <v>0.84549096139178115</v>
      </c>
      <c r="W30">
        <f t="shared" si="33"/>
        <v>1.0053651930955279</v>
      </c>
      <c r="X30">
        <f t="shared" si="34"/>
        <v>0.91671475723310691</v>
      </c>
    </row>
    <row r="31" spans="1:24" x14ac:dyDescent="0.2">
      <c r="A31" t="s">
        <v>14</v>
      </c>
      <c r="B31" s="1">
        <v>903718</v>
      </c>
      <c r="C31" s="1">
        <v>936962</v>
      </c>
      <c r="D31" s="1">
        <v>889364</v>
      </c>
      <c r="E31" s="1">
        <v>900971</v>
      </c>
      <c r="F31" s="1">
        <v>710557</v>
      </c>
      <c r="G31" s="1">
        <v>641464</v>
      </c>
      <c r="H31" s="1">
        <v>380153</v>
      </c>
      <c r="I31" s="1">
        <v>394819</v>
      </c>
      <c r="J31" s="1">
        <v>239994</v>
      </c>
      <c r="K31" s="1">
        <v>214785</v>
      </c>
      <c r="O31">
        <f t="shared" si="25"/>
        <v>0.91827868598431017</v>
      </c>
      <c r="P31">
        <f t="shared" si="26"/>
        <v>0.95205831263428553</v>
      </c>
      <c r="Q31">
        <f t="shared" si="27"/>
        <v>0.9187976838005506</v>
      </c>
      <c r="R31">
        <f t="shared" si="28"/>
        <v>0.93078881984369266</v>
      </c>
      <c r="S31">
        <f t="shared" si="29"/>
        <v>0.89984018195449111</v>
      </c>
      <c r="T31">
        <f t="shared" si="30"/>
        <v>0.81234170161894925</v>
      </c>
      <c r="U31">
        <f t="shared" si="31"/>
        <v>0.83923894002629296</v>
      </c>
      <c r="V31">
        <f t="shared" si="32"/>
        <v>0.87161610999318939</v>
      </c>
      <c r="W31">
        <f t="shared" si="33"/>
        <v>0.9141740516635527</v>
      </c>
      <c r="X31">
        <f t="shared" si="34"/>
        <v>0.81814909408800285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OVCAR-3</vt:lpstr>
      <vt:lpstr>Caov-3</vt:lpstr>
      <vt:lpstr>OVCAR-3 PFAS + Dox</vt:lpstr>
      <vt:lpstr>Caov-3 PFAS + Dox</vt:lpstr>
      <vt:lpstr>OVCAR-3 Mix + Dox</vt:lpstr>
      <vt:lpstr>Caov-3 Mix + Dox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Rickard, Brittany Patricia</cp:lastModifiedBy>
  <dcterms:created xsi:type="dcterms:W3CDTF">2023-04-16T15:07:38Z</dcterms:created>
  <dcterms:modified xsi:type="dcterms:W3CDTF">2025-07-02T14:06:47Z</dcterms:modified>
</cp:coreProperties>
</file>