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V:\_Projects\Active\Publications_Workflow\Authors\Nicole C. Kleinstreuer\KleinstreuerNC_CritRevToxicol_2018_Reviews\Non-animal methods to predict skin sensitization II\Data from Journal Website\Supplemental\"/>
    </mc:Choice>
  </mc:AlternateContent>
  <xr:revisionPtr revIDLastSave="0" documentId="13_ncr:1_{EFF644BF-3D3B-48D7-BDD2-ABABF247C81E}" xr6:coauthVersionLast="28" xr6:coauthVersionMax="28" xr10:uidLastSave="{00000000-0000-0000-0000-000000000000}"/>
  <bookViews>
    <workbookView xWindow="0" yWindow="0" windowWidth="28800" windowHeight="12288" tabRatio="500" xr2:uid="{00000000-000D-0000-FFFF-FFFF00000000}"/>
  </bookViews>
  <sheets>
    <sheet name="Hazard" sheetId="4" r:id="rId1"/>
    <sheet name="Potency" sheetId="5" r:id="rId2"/>
  </sheets>
  <definedNames>
    <definedName name="_xlnm._FilterDatabase" localSheetId="0" hidden="1">Hazard!$A$1:$Y$130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" i="4" l="1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seh</author>
    <author>Sebastian Hoffmann</author>
  </authors>
  <commentList>
    <comment ref="B5" authorId="0" shapeId="0" xr:uid="{00000000-0006-0000-0000-000001000000}">
      <text>
        <r>
          <rPr>
            <sz val="9"/>
            <color indexed="81"/>
            <rFont val="Tahoma"/>
            <family val="2"/>
          </rPr>
          <t>CAS no. in Basketter et al., 2014: 97-77-8</t>
        </r>
      </text>
    </comment>
    <comment ref="A14" authorId="1" shapeId="0" xr:uid="{00000000-0006-0000-0000-000002000000}">
      <text>
        <r>
          <rPr>
            <sz val="9"/>
            <color indexed="81"/>
            <rFont val="Arial"/>
          </rPr>
          <t>KeratinoSens data refer to pure chemical</t>
        </r>
      </text>
    </comment>
    <comment ref="A21" authorId="1" shapeId="0" xr:uid="{00000000-0006-0000-0000-000003000000}">
      <text>
        <r>
          <rPr>
            <sz val="9"/>
            <color indexed="81"/>
            <rFont val="Arial"/>
          </rPr>
          <t>KeratinoSens data refer to pure chemical</t>
        </r>
      </text>
    </comment>
    <comment ref="A27" authorId="1" shapeId="0" xr:uid="{00000000-0006-0000-0000-000004000000}">
      <text>
        <r>
          <rPr>
            <b/>
            <sz val="9"/>
            <color indexed="81"/>
            <rFont val="Arial"/>
          </rPr>
          <t>Sebastian Hoffmann:</t>
        </r>
        <r>
          <rPr>
            <sz val="9"/>
            <color indexed="81"/>
            <rFont val="Arial"/>
          </rPr>
          <t xml:space="preserve">
KeratinoSens data refer to pure chemical</t>
        </r>
      </text>
    </comment>
    <comment ref="A38" authorId="0" shapeId="0" xr:uid="{00000000-0006-0000-0000-000005000000}">
      <text>
        <r>
          <rPr>
            <sz val="9"/>
            <color indexed="81"/>
            <rFont val="Tahoma"/>
            <family val="2"/>
          </rPr>
          <t>other name: 4-Methylaminophenol sulphate</t>
        </r>
      </text>
    </comment>
    <comment ref="A44" authorId="0" shapeId="0" xr:uid="{00000000-0006-0000-0000-000006000000}">
      <text>
        <r>
          <rPr>
            <sz val="9"/>
            <color indexed="81"/>
            <rFont val="Tahoma"/>
            <family val="2"/>
          </rPr>
          <t>other name: p-tert-Butyl-a-methylhydrocinnamal</t>
        </r>
      </text>
    </comment>
    <comment ref="A51" authorId="1" shapeId="0" xr:uid="{00000000-0006-0000-0000-000007000000}">
      <text>
        <r>
          <rPr>
            <sz val="9"/>
            <color indexed="81"/>
            <rFont val="Arial"/>
          </rPr>
          <t>Penicillin G and ist salts (sodium and natrium) were considered equivalent</t>
        </r>
      </text>
    </comment>
    <comment ref="B60" authorId="1" shapeId="0" xr:uid="{00000000-0006-0000-0000-000008000000}">
      <text>
        <r>
          <rPr>
            <sz val="9"/>
            <color indexed="81"/>
            <rFont val="Arial"/>
          </rPr>
          <t>Kanamycin has CAS no. 8063-07-08
Kanamycin and Kanamycin sulfate were considered equivalent</t>
        </r>
      </text>
    </comment>
    <comment ref="B62" authorId="1" shapeId="0" xr:uid="{00000000-0006-0000-0000-000009000000}">
      <text>
        <r>
          <rPr>
            <sz val="9"/>
            <color indexed="81"/>
            <rFont val="Arial"/>
          </rPr>
          <t xml:space="preserve">Neomycin has CAS no. 1404-04-2
</t>
        </r>
      </text>
    </comment>
    <comment ref="A98" authorId="0" shapeId="0" xr:uid="{00000000-0006-0000-0000-00000A000000}">
      <text>
        <r>
          <rPr>
            <sz val="9"/>
            <color indexed="81"/>
            <rFont val="Tahoma"/>
            <family val="2"/>
          </rPr>
          <t>other name: Hydroxyisohexyl 3-cyclohexene carboxaldehyde</t>
        </r>
      </text>
    </comment>
    <comment ref="B117" authorId="1" shapeId="0" xr:uid="{00000000-0006-0000-0000-00000B000000}">
      <text>
        <r>
          <rPr>
            <b/>
            <sz val="9"/>
            <color indexed="81"/>
            <rFont val="Arial"/>
          </rPr>
          <t>Sebastian Hoffmann:</t>
        </r>
        <r>
          <rPr>
            <sz val="9"/>
            <color indexed="81"/>
            <rFont val="Arial"/>
          </rPr>
          <t xml:space="preserve">
68648-41-9 is equivalent CAS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seh</author>
    <author>Sebastian Hoffmann</author>
  </authors>
  <commentList>
    <comment ref="B5" authorId="0" shapeId="0" xr:uid="{00000000-0006-0000-0100-000001000000}">
      <text>
        <r>
          <rPr>
            <sz val="9"/>
            <color indexed="81"/>
            <rFont val="Tahoma"/>
            <family val="2"/>
          </rPr>
          <t>CAS no. in Basketter et al., 2014: 97-77-8</t>
        </r>
      </text>
    </comment>
    <comment ref="A14" authorId="1" shapeId="0" xr:uid="{00000000-0006-0000-0100-000002000000}">
      <text>
        <r>
          <rPr>
            <sz val="9"/>
            <color indexed="81"/>
            <rFont val="Arial"/>
          </rPr>
          <t>KeratinoSens data refer to pure chemical</t>
        </r>
      </text>
    </comment>
    <comment ref="A21" authorId="1" shapeId="0" xr:uid="{00000000-0006-0000-0100-000003000000}">
      <text>
        <r>
          <rPr>
            <sz val="9"/>
            <color indexed="81"/>
            <rFont val="Arial"/>
          </rPr>
          <t>KeratinoSens data refer to pure chemical</t>
        </r>
      </text>
    </comment>
    <comment ref="A27" authorId="1" shapeId="0" xr:uid="{00000000-0006-0000-0100-000004000000}">
      <text>
        <r>
          <rPr>
            <b/>
            <sz val="9"/>
            <color indexed="81"/>
            <rFont val="Arial"/>
          </rPr>
          <t>Sebastian Hoffmann:</t>
        </r>
        <r>
          <rPr>
            <sz val="9"/>
            <color indexed="81"/>
            <rFont val="Arial"/>
          </rPr>
          <t xml:space="preserve">
KeratinoSens data refer to pure chemical</t>
        </r>
      </text>
    </comment>
    <comment ref="A38" authorId="0" shapeId="0" xr:uid="{00000000-0006-0000-0100-000005000000}">
      <text>
        <r>
          <rPr>
            <sz val="9"/>
            <color indexed="81"/>
            <rFont val="Tahoma"/>
            <family val="2"/>
          </rPr>
          <t>other name: 4-Methylaminophenol sulphate</t>
        </r>
      </text>
    </comment>
    <comment ref="A44" authorId="0" shapeId="0" xr:uid="{00000000-0006-0000-0100-000006000000}">
      <text>
        <r>
          <rPr>
            <sz val="9"/>
            <color indexed="81"/>
            <rFont val="Tahoma"/>
            <family val="2"/>
          </rPr>
          <t>other name: p-tert-Butyl-a-methylhydrocinnamal</t>
        </r>
      </text>
    </comment>
    <comment ref="A51" authorId="1" shapeId="0" xr:uid="{00000000-0006-0000-0100-000007000000}">
      <text>
        <r>
          <rPr>
            <sz val="9"/>
            <color indexed="81"/>
            <rFont val="Arial"/>
          </rPr>
          <t>Penicillin G and ist salts (sodium and natrium) were considered equivalent</t>
        </r>
      </text>
    </comment>
    <comment ref="B60" authorId="1" shapeId="0" xr:uid="{00000000-0006-0000-0100-000008000000}">
      <text>
        <r>
          <rPr>
            <sz val="9"/>
            <color indexed="81"/>
            <rFont val="Arial"/>
          </rPr>
          <t>Kanamycin has CAS no. 8063-07-08
Kanamycin and Kanamycin sulfate were considered equivalent</t>
        </r>
      </text>
    </comment>
    <comment ref="B62" authorId="1" shapeId="0" xr:uid="{00000000-0006-0000-0100-000009000000}">
      <text>
        <r>
          <rPr>
            <sz val="9"/>
            <color indexed="81"/>
            <rFont val="Arial"/>
          </rPr>
          <t xml:space="preserve">Neomycin has CAS no. 1404-04-2
</t>
        </r>
      </text>
    </comment>
    <comment ref="A98" authorId="0" shapeId="0" xr:uid="{00000000-0006-0000-0100-00000A000000}">
      <text>
        <r>
          <rPr>
            <sz val="9"/>
            <color indexed="81"/>
            <rFont val="Tahoma"/>
            <family val="2"/>
          </rPr>
          <t>other name: Hydroxyisohexyl 3-cyclohexene carboxaldehyde</t>
        </r>
      </text>
    </comment>
    <comment ref="B117" authorId="1" shapeId="0" xr:uid="{00000000-0006-0000-0100-00000B000000}">
      <text>
        <r>
          <rPr>
            <b/>
            <sz val="9"/>
            <color indexed="81"/>
            <rFont val="Arial"/>
          </rPr>
          <t>Sebastian Hoffmann:</t>
        </r>
        <r>
          <rPr>
            <sz val="9"/>
            <color indexed="81"/>
            <rFont val="Arial"/>
          </rPr>
          <t xml:space="preserve">
68648-41-9 is equivalent CAS</t>
        </r>
      </text>
    </comment>
  </commentList>
</comments>
</file>

<file path=xl/sharedStrings.xml><?xml version="1.0" encoding="utf-8"?>
<sst xmlns="http://schemas.openxmlformats.org/spreadsheetml/2006/main" count="2446" uniqueCount="341">
  <si>
    <t>BASF.Call.DKH</t>
  </si>
  <si>
    <t>Kao.STS.Call</t>
  </si>
  <si>
    <t>Kao.ITS2015.Call</t>
  </si>
  <si>
    <t>ANN_D_hC_Call</t>
  </si>
  <si>
    <t>ANN_D_hC_KS_Call</t>
  </si>
  <si>
    <t>ICCVAM_SVM_LLNA_Call</t>
  </si>
  <si>
    <t>ICCVAM_SVM_Human_Call</t>
  </si>
  <si>
    <t>human_Call</t>
  </si>
  <si>
    <t>Methyldibromo glutaronitrile</t>
  </si>
  <si>
    <t>2-Mercaptobenzothiazole</t>
  </si>
  <si>
    <t>Cinnamic aldehyde</t>
  </si>
  <si>
    <t>Tetramethylthiuramdisulfide</t>
  </si>
  <si>
    <t>Salicylic acid</t>
  </si>
  <si>
    <t>Lactic acid</t>
  </si>
  <si>
    <t>Sodium lauryl sulfate</t>
  </si>
  <si>
    <t>Phenyl benzoate</t>
  </si>
  <si>
    <t>Lauryl gallate</t>
  </si>
  <si>
    <t>Diphenylcyclopropenone</t>
  </si>
  <si>
    <t>2,4-Dinitrochlorobenzen DNCB</t>
  </si>
  <si>
    <t>Dimethyl fumarate</t>
  </si>
  <si>
    <t>Glutaraldehyde (act. 50%)</t>
  </si>
  <si>
    <t>1,4-Dihydroquinone</t>
  </si>
  <si>
    <t>1,4-Phenylenediamine</t>
  </si>
  <si>
    <t>Benzoyl peroxide</t>
  </si>
  <si>
    <t>Propyl gallate</t>
  </si>
  <si>
    <t>2-aminophenol</t>
  </si>
  <si>
    <t>2-Nitro-1,4-phenylenediamine</t>
  </si>
  <si>
    <t>Formaldehyde (act. 37%)</t>
  </si>
  <si>
    <t>Iodopropynyl butylcarbamate</t>
  </si>
  <si>
    <t>Methyl heptine carbonate</t>
  </si>
  <si>
    <t>Thioglycerol</t>
  </si>
  <si>
    <t>Toluene diamine sulphate</t>
  </si>
  <si>
    <t>Isoeugenol</t>
  </si>
  <si>
    <t>Glyoxal (act. 40%)</t>
  </si>
  <si>
    <t>2-Hydroxyethyl acrylate</t>
  </si>
  <si>
    <t>3-Dimethylaminopropylamine</t>
  </si>
  <si>
    <t>Ethylene diamine</t>
  </si>
  <si>
    <t>1,2-Benzisothiazolin-3-one</t>
  </si>
  <si>
    <t>Resorcinol</t>
  </si>
  <si>
    <t>Diethyl maleate</t>
  </si>
  <si>
    <t>Chlorpromazine</t>
  </si>
  <si>
    <t>Coumarin</t>
  </si>
  <si>
    <t>Farnesol</t>
  </si>
  <si>
    <t>Metol</t>
  </si>
  <si>
    <t>Amyl cinnamic aldehyde</t>
  </si>
  <si>
    <t>NA</t>
  </si>
  <si>
    <t>Hexyl cinnamic aldehyde</t>
  </si>
  <si>
    <t>Citral</t>
  </si>
  <si>
    <t>Eugenol</t>
  </si>
  <si>
    <t>Abietic acid</t>
  </si>
  <si>
    <t>Lillial</t>
  </si>
  <si>
    <t>Cinnamic alcohol</t>
  </si>
  <si>
    <t>Benzocaine</t>
  </si>
  <si>
    <t>Imidazolidinyl urea</t>
  </si>
  <si>
    <t>Geraniol</t>
  </si>
  <si>
    <t>Ethyleneglycol dimethacrylate</t>
  </si>
  <si>
    <t>Linalool</t>
  </si>
  <si>
    <t>Penicillin G</t>
  </si>
  <si>
    <t>Butyl glycidyl ether</t>
  </si>
  <si>
    <t>Hydroxycitronellal</t>
  </si>
  <si>
    <t>Pyridine</t>
  </si>
  <si>
    <t>Amylcinnamyl alcohol</t>
  </si>
  <si>
    <t>Aniline</t>
  </si>
  <si>
    <t>Carvone</t>
  </si>
  <si>
    <t>Hexyl salicylate</t>
  </si>
  <si>
    <t>Kanamycin sulfate</t>
  </si>
  <si>
    <t>Methylmethacrylate</t>
  </si>
  <si>
    <t>Neomycin sulphate</t>
  </si>
  <si>
    <t>Benzalkonium chloride</t>
  </si>
  <si>
    <t>1-Butanol</t>
  </si>
  <si>
    <t>Dextran</t>
  </si>
  <si>
    <t>Diethyl phthalate</t>
  </si>
  <si>
    <t>Glycerol/Glycerin</t>
  </si>
  <si>
    <t>Isopropanol</t>
  </si>
  <si>
    <t>Methyl salicylate</t>
  </si>
  <si>
    <t>Octanoic acid</t>
  </si>
  <si>
    <t>Propylene glycol</t>
  </si>
  <si>
    <t>Propyl paraben</t>
  </si>
  <si>
    <t>Tween 80</t>
  </si>
  <si>
    <t>Vanillin</t>
  </si>
  <si>
    <t>Anethole</t>
  </si>
  <si>
    <t>4-Aminobenzoic acid</t>
  </si>
  <si>
    <t>Anisyl alcohol</t>
  </si>
  <si>
    <t>Benzyl benzoate</t>
  </si>
  <si>
    <t>Benzyl salicylate</t>
  </si>
  <si>
    <t>Citronellol</t>
  </si>
  <si>
    <t>Diethanolamine</t>
  </si>
  <si>
    <t>Hydrocortisone</t>
  </si>
  <si>
    <t>(R)-(+)-Limonene</t>
  </si>
  <si>
    <t>Pentachlorophenol</t>
  </si>
  <si>
    <t>Phenoxyethanol</t>
  </si>
  <si>
    <t>Triethanolamine</t>
  </si>
  <si>
    <t>Diethyl toluamide</t>
  </si>
  <si>
    <t>Phenol</t>
  </si>
  <si>
    <t>Tocopherol</t>
  </si>
  <si>
    <t>Xylene</t>
  </si>
  <si>
    <t>DMSO</t>
  </si>
  <si>
    <t>Benzaldehyde</t>
  </si>
  <si>
    <t>Isopropyl myristate</t>
  </si>
  <si>
    <t>Tetrachlorosalicylanilide</t>
  </si>
  <si>
    <t>Bisphenol A-diglycidyl ether</t>
  </si>
  <si>
    <t>Glyceryl monothioglycolate</t>
  </si>
  <si>
    <t>5-Methyl-2,3-hexanedione</t>
  </si>
  <si>
    <t>Lyral</t>
  </si>
  <si>
    <t>Allyl phenoxyacetate</t>
  </si>
  <si>
    <t>p-t-Butyl-dihydrocinnamaldehyde (Bourgenol)</t>
  </si>
  <si>
    <t>Cinnamyl nitrile</t>
  </si>
  <si>
    <t>Dibenzyl ether</t>
  </si>
  <si>
    <t>2-Hexylidene cyclopentanone</t>
  </si>
  <si>
    <t>Isocyclocitral</t>
  </si>
  <si>
    <t>Isocyclogeraniol</t>
  </si>
  <si>
    <t>Jasmine Absolute (Grandiflorum)</t>
  </si>
  <si>
    <t>Jasmine Absolute (Sambac)</t>
  </si>
  <si>
    <t>Menthadiene-7-methyl formate</t>
  </si>
  <si>
    <t>6-Methyl-3,5-heptadien-2-one</t>
  </si>
  <si>
    <t>OTNE</t>
  </si>
  <si>
    <t>Oakmoss</t>
  </si>
  <si>
    <t>Treemoss</t>
  </si>
  <si>
    <t>Tea Leaf Absolute</t>
  </si>
  <si>
    <t>Ylang Ylang</t>
  </si>
  <si>
    <t>Benzyl Alcohol</t>
  </si>
  <si>
    <t>Benzyl Cinnamate</t>
  </si>
  <si>
    <t>p-Mentha-1,8-dien-7-al</t>
  </si>
  <si>
    <t>Methyl 2-nonynoate (Methyl octine carbonate)</t>
  </si>
  <si>
    <t>2-Methoxy-4-methylphenol</t>
  </si>
  <si>
    <t>Phenylacetaldehyde</t>
  </si>
  <si>
    <t>3-Propylidenephthalide</t>
  </si>
  <si>
    <t>Methylisothiazolinone</t>
  </si>
  <si>
    <t>Ethyl acrylate</t>
  </si>
  <si>
    <t>Hexane</t>
    <phoneticPr fontId="0" type="noConversion"/>
  </si>
  <si>
    <t>β, β 3-Trimethyl benzenepropanol</t>
  </si>
  <si>
    <t>4-Methoxy-α-methyl benzenpropanal</t>
  </si>
  <si>
    <t>α-Methyl-1,3-benzodioxole- 5-propionaldehyde</t>
  </si>
  <si>
    <t>α-iso-Methylionone</t>
  </si>
  <si>
    <r>
      <t>trans</t>
    </r>
    <r>
      <rPr>
        <sz val="10"/>
        <color rgb="FF000000"/>
        <rFont val="Arial"/>
        <family val="2"/>
      </rPr>
      <t>-2-Hexenal</t>
    </r>
  </si>
  <si>
    <t>p-Isobutyl-α-methyl hydrocinnamaldehdye</t>
  </si>
  <si>
    <t>α-Methyl cinnamic aldehyde</t>
  </si>
  <si>
    <t>35691-65-7</t>
  </si>
  <si>
    <t>149-30-4</t>
  </si>
  <si>
    <t>104-55-2</t>
  </si>
  <si>
    <t>137-26-8</t>
  </si>
  <si>
    <t>69-72-7</t>
  </si>
  <si>
    <t>50-21-5</t>
  </si>
  <si>
    <t>151-21-3</t>
  </si>
  <si>
    <t>93-99-2</t>
  </si>
  <si>
    <t>1166-52-5</t>
  </si>
  <si>
    <t>886-38-4</t>
  </si>
  <si>
    <t>97-00-7</t>
  </si>
  <si>
    <t>624-49-7</t>
  </si>
  <si>
    <t>111-30-8</t>
  </si>
  <si>
    <t>123-31-9</t>
  </si>
  <si>
    <t>106-50-3</t>
  </si>
  <si>
    <t>94-36-0</t>
  </si>
  <si>
    <t>121-79-9</t>
  </si>
  <si>
    <t>95-55-6</t>
  </si>
  <si>
    <t>5307-14-2</t>
  </si>
  <si>
    <t>50-00-0</t>
  </si>
  <si>
    <t>55406-53-6</t>
  </si>
  <si>
    <t>111-12-6</t>
  </si>
  <si>
    <t>96-27-5</t>
  </si>
  <si>
    <t>615-50-9</t>
  </si>
  <si>
    <t>97-54-1</t>
  </si>
  <si>
    <t>107-22-2</t>
  </si>
  <si>
    <t>818-61-1</t>
  </si>
  <si>
    <t>2682-20-4</t>
  </si>
  <si>
    <t>109-55-7</t>
  </si>
  <si>
    <t>107-15-3</t>
  </si>
  <si>
    <t>2634-33-5</t>
  </si>
  <si>
    <t>108-46-3</t>
  </si>
  <si>
    <t>141-05-9</t>
  </si>
  <si>
    <t>50-53-3</t>
  </si>
  <si>
    <t>91-64-5</t>
  </si>
  <si>
    <t>4602-84-0</t>
  </si>
  <si>
    <t>55-55-0</t>
  </si>
  <si>
    <t>122-40-7</t>
  </si>
  <si>
    <t>101-86-0</t>
  </si>
  <si>
    <t>5392-40-5</t>
  </si>
  <si>
    <t>97-53-0</t>
  </si>
  <si>
    <t>514-10-3</t>
  </si>
  <si>
    <t>80-54-6</t>
  </si>
  <si>
    <t>104-54-1</t>
  </si>
  <si>
    <t>94-09-7</t>
  </si>
  <si>
    <t>39236-46-9</t>
  </si>
  <si>
    <t>106-24-1</t>
  </si>
  <si>
    <t>97-90-5</t>
  </si>
  <si>
    <t>78-70-6</t>
  </si>
  <si>
    <t>61-33-6</t>
  </si>
  <si>
    <t>2426-08-6</t>
  </si>
  <si>
    <t>107-75-5</t>
  </si>
  <si>
    <t>110-86-1</t>
  </si>
  <si>
    <t>101-85-9</t>
  </si>
  <si>
    <t>62-53-3</t>
  </si>
  <si>
    <t>6485-40-1</t>
  </si>
  <si>
    <t>140-88-5</t>
  </si>
  <si>
    <t>6259-76-3</t>
  </si>
  <si>
    <t>70560-51-9</t>
  </si>
  <si>
    <t>80-62-6</t>
  </si>
  <si>
    <t>1405-10-3</t>
  </si>
  <si>
    <t>8001-54-5</t>
  </si>
  <si>
    <t>71-36-3</t>
  </si>
  <si>
    <t>3371-50-4</t>
  </si>
  <si>
    <t>84-66-2</t>
  </si>
  <si>
    <t>56-81-5</t>
  </si>
  <si>
    <t>67-63-0</t>
  </si>
  <si>
    <t>119-36-8</t>
  </si>
  <si>
    <t>124-07-2</t>
  </si>
  <si>
    <t>57-55-6</t>
  </si>
  <si>
    <t>94-13-3</t>
  </si>
  <si>
    <t>9005-65-6</t>
  </si>
  <si>
    <t>121-33-5</t>
  </si>
  <si>
    <t>104-46-1</t>
  </si>
  <si>
    <t>150-13-0</t>
  </si>
  <si>
    <t>105-13-5</t>
  </si>
  <si>
    <t>120-51-4</t>
  </si>
  <si>
    <t>118-58-1</t>
  </si>
  <si>
    <t>106-22-9</t>
  </si>
  <si>
    <t>111-42-2</t>
  </si>
  <si>
    <t>50-23-7</t>
  </si>
  <si>
    <t>5989-27-5</t>
  </si>
  <si>
    <t>87-86-5</t>
  </si>
  <si>
    <t>122-99-6</t>
  </si>
  <si>
    <t>102-71-6</t>
  </si>
  <si>
    <t>134-62-3</t>
  </si>
  <si>
    <t>108-95-2</t>
  </si>
  <si>
    <t>59-02-9</t>
  </si>
  <si>
    <t>1330-20-7</t>
  </si>
  <si>
    <t>67-68-5</t>
  </si>
  <si>
    <t>100-52-7</t>
  </si>
  <si>
    <t>110-27-0</t>
  </si>
  <si>
    <t>1154-59-2</t>
  </si>
  <si>
    <t>1675-54-3</t>
  </si>
  <si>
    <t>30618-84-9</t>
  </si>
  <si>
    <t>13706-86-0</t>
  </si>
  <si>
    <t>31906-04-4</t>
  </si>
  <si>
    <t>110-54-3</t>
  </si>
  <si>
    <t>7493-74-5</t>
  </si>
  <si>
    <t>18127-01-0</t>
  </si>
  <si>
    <t>1885-38-7</t>
  </si>
  <si>
    <t>103-50-4</t>
  </si>
  <si>
    <t>17373-89-6</t>
  </si>
  <si>
    <t>1335-66-6</t>
  </si>
  <si>
    <t>68527-77-5</t>
  </si>
  <si>
    <t>8022-96-6; 8024-43-9; 90045-94-6; 84776-64-7</t>
  </si>
  <si>
    <t>91770-14-8</t>
  </si>
  <si>
    <t>103694-68-4</t>
  </si>
  <si>
    <t>68683-20-5</t>
  </si>
  <si>
    <t>5462-06-6</t>
  </si>
  <si>
    <t>1205-17-0</t>
  </si>
  <si>
    <t>1604-28-0</t>
  </si>
  <si>
    <t>127-51-5</t>
  </si>
  <si>
    <t>54464-57-2</t>
  </si>
  <si>
    <t>90028-68-5</t>
  </si>
  <si>
    <t>90028-67-4</t>
  </si>
  <si>
    <t>84650-60-2</t>
  </si>
  <si>
    <t>8006-81-3; 68606-83-7;83863-30-3</t>
  </si>
  <si>
    <t>100-51-6</t>
  </si>
  <si>
    <t>103-41-3</t>
  </si>
  <si>
    <t>6728-26-3</t>
  </si>
  <si>
    <t>6658-48-6</t>
  </si>
  <si>
    <t>2111-75-3</t>
  </si>
  <si>
    <t>101-39-3</t>
  </si>
  <si>
    <t>111-80-8</t>
  </si>
  <si>
    <t>93-51-6</t>
  </si>
  <si>
    <t>122-78-1</t>
  </si>
  <si>
    <t>17369-59-4</t>
  </si>
  <si>
    <t xml:space="preserve">mechanistic domains of chemical reaction </t>
  </si>
  <si>
    <t>Michael Acceptor (3)</t>
  </si>
  <si>
    <t>Acyl Transfer</t>
  </si>
  <si>
    <t>Michael Acceptor (1)</t>
  </si>
  <si>
    <t>SN2-reaction at the S-atom proposed</t>
  </si>
  <si>
    <t>none</t>
  </si>
  <si>
    <t>SNAr (electrophile)</t>
  </si>
  <si>
    <t>Michael Acceptor</t>
  </si>
  <si>
    <t>Schiff base</t>
  </si>
  <si>
    <t>Michael Acceptor (4)</t>
  </si>
  <si>
    <t>Michael Acceptor (pro)</t>
  </si>
  <si>
    <t>Acyl transfer**</t>
  </si>
  <si>
    <t>none/SN2*</t>
  </si>
  <si>
    <t>Michael Acceptor/none*</t>
  </si>
  <si>
    <t>Michael Acceptor (4, 5)</t>
  </si>
  <si>
    <t>Schiff base/none*</t>
  </si>
  <si>
    <t>Michael Acceptor (2)</t>
  </si>
  <si>
    <t>SN2</t>
  </si>
  <si>
    <t>SNAr (and/or possibly other mechanism)</t>
  </si>
  <si>
    <t>na</t>
  </si>
  <si>
    <t>Michael Acceptor***</t>
  </si>
  <si>
    <t>* discordant results in Toxtree/OECD toolbox  **Urbisch et al. (2015) also indicate SN2 ***Urbisch et al. (2015) and Toxtree also indicate SN2</t>
  </si>
  <si>
    <t>pre-/prohapten</t>
  </si>
  <si>
    <t>pre-Michael Acceptor, SN2</t>
  </si>
  <si>
    <t>pre-Michael Acceptor</t>
  </si>
  <si>
    <t>pro/pre-Michael Acceptor</t>
  </si>
  <si>
    <t>pro-Schiff base</t>
  </si>
  <si>
    <t>pro-Michael Acceptor</t>
  </si>
  <si>
    <t>pro/pre-Schiff base</t>
  </si>
  <si>
    <t>pre/pro</t>
  </si>
  <si>
    <t>pre/pro-Michael Acceptor</t>
  </si>
  <si>
    <t>pre</t>
  </si>
  <si>
    <t>pro/pre-(Michael Acceptor or SN2) or pre</t>
  </si>
  <si>
    <t>pre/pro-Michael Acceptor or pseudo SB</t>
  </si>
  <si>
    <t>Acyl or pre</t>
  </si>
  <si>
    <t>Chem</t>
  </si>
  <si>
    <t>CAS</t>
  </si>
  <si>
    <t>MW [g/mol]</t>
  </si>
  <si>
    <t>LogP</t>
  </si>
  <si>
    <t>LogS [g/L]</t>
  </si>
  <si>
    <t>BP [°C]</t>
  </si>
  <si>
    <t>MP [°C]</t>
  </si>
  <si>
    <t>LogVP</t>
  </si>
  <si>
    <t>LogBCF</t>
  </si>
  <si>
    <t>preservative</t>
  </si>
  <si>
    <t>non cosmetic</t>
  </si>
  <si>
    <t>fragrance</t>
  </si>
  <si>
    <t>active</t>
  </si>
  <si>
    <t>other</t>
  </si>
  <si>
    <t>surfactant</t>
  </si>
  <si>
    <t>dye</t>
  </si>
  <si>
    <t>pharmaceutical</t>
  </si>
  <si>
    <t>UV filter</t>
  </si>
  <si>
    <t>Use cat</t>
  </si>
  <si>
    <t>Kao.STS.Pot</t>
  </si>
  <si>
    <t>Strong</t>
  </si>
  <si>
    <t>Weak</t>
  </si>
  <si>
    <t>Non</t>
  </si>
  <si>
    <t>ANN_D_hC_Potency_Pred.3class</t>
  </si>
  <si>
    <t>ANN_D_hC_KS_Potency_Pred.3class</t>
  </si>
  <si>
    <t>BN ITS3.Potency.3class</t>
  </si>
  <si>
    <t>BN ITS3.Hazard.Call</t>
  </si>
  <si>
    <t>reference for mechanistic domain</t>
  </si>
  <si>
    <t xml:space="preserve">Roberts et al., 2007b </t>
  </si>
  <si>
    <t>Urbisch et al., 2015</t>
  </si>
  <si>
    <t>Roberts et al., 2007a</t>
  </si>
  <si>
    <t>Toxtree (v2.6.13) &amp; OECD QSAR toolbox 4.1</t>
  </si>
  <si>
    <t>Toxtree: Skin sensitisation reactivity domains; OECD toolbox: protein binding alerts for skin sensitisation</t>
  </si>
  <si>
    <t>pre-/pro-hapten reference</t>
  </si>
  <si>
    <t>Patlewicz et al. (2016)</t>
  </si>
  <si>
    <t>Urbisch et al. (2015)</t>
  </si>
  <si>
    <t>DA Sum</t>
  </si>
  <si>
    <t>human_potency_3class</t>
  </si>
  <si>
    <t>Kao.ITS2015.Pot</t>
  </si>
  <si>
    <t>LLNA_potency_3class</t>
  </si>
  <si>
    <t>LLNA_Call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</si>
</sst>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indexed="81"/>
      <name val="Arial"/>
    </font>
    <font>
      <b/>
      <sz val="9"/>
      <color indexed="81"/>
      <name val="Arial"/>
    </font>
    <font>
      <sz val="9"/>
      <color indexed="81"/>
      <name val="Tahoma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" fillId="0" borderId="0" applyBorder="0"/>
  </cellStyleXfs>
  <cellXfs count="110">
    <xf numFmtId="0" fontId="0" fillId="0" borderId="0" xfId="0"/>
    <xf numFmtId="0" fontId="0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0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0" fillId="0" borderId="8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/>
    <xf numFmtId="0" fontId="0" fillId="0" borderId="13" xfId="0" applyFont="1" applyFill="1" applyBorder="1"/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0" fontId="0" fillId="0" borderId="13" xfId="0" applyFill="1" applyBorder="1"/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0" fillId="0" borderId="14" xfId="0" applyFont="1" applyFill="1" applyBorder="1"/>
    <xf numFmtId="0" fontId="0" fillId="0" borderId="15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49" fontId="0" fillId="0" borderId="2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49" fontId="0" fillId="0" borderId="18" xfId="0" applyNumberFormat="1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49" fontId="0" fillId="0" borderId="19" xfId="0" applyNumberFormat="1" applyFont="1" applyBorder="1" applyAlignment="1">
      <alignment wrapText="1"/>
    </xf>
    <xf numFmtId="0" fontId="3" fillId="0" borderId="21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49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49" fontId="0" fillId="0" borderId="18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wrapText="1"/>
    </xf>
    <xf numFmtId="1" fontId="0" fillId="0" borderId="18" xfId="0" applyNumberFormat="1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wrapText="1"/>
    </xf>
    <xf numFmtId="49" fontId="0" fillId="0" borderId="0" xfId="0" applyNumberFormat="1"/>
    <xf numFmtId="0" fontId="0" fillId="2" borderId="0" xfId="0" applyFill="1" applyAlignment="1">
      <alignment textRotation="9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23" xfId="0" applyFont="1" applyFill="1" applyBorder="1"/>
    <xf numFmtId="0" fontId="0" fillId="0" borderId="24" xfId="0" applyBorder="1" applyAlignment="1">
      <alignment vertical="top" wrapText="1"/>
    </xf>
    <xf numFmtId="0" fontId="0" fillId="3" borderId="0" xfId="0" applyFill="1" applyAlignment="1">
      <alignment textRotation="90"/>
    </xf>
  </cellXfs>
  <cellStyles count="2">
    <cellStyle name="Normal" xfId="0" builtinId="0"/>
    <cellStyle name="標準_SOT database 080228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3"/>
  <sheetViews>
    <sheetView tabSelected="1" workbookViewId="0">
      <pane xSplit="2" ySplit="1" topLeftCell="P2" activePane="bottomRight" state="frozen"/>
      <selection pane="topRight" activeCell="C1" sqref="C1"/>
      <selection pane="bottomLeft" activeCell="A2" sqref="A2"/>
      <selection pane="bottomRight"/>
    </sheetView>
  </sheetViews>
  <sheetFormatPr defaultColWidth="11" defaultRowHeight="15.6"/>
  <cols>
    <col min="1" max="1" width="25.3984375" style="14" customWidth="1"/>
    <col min="2" max="2" width="12.09765625" style="14" customWidth="1"/>
    <col min="3" max="3" width="30.8984375" style="45" customWidth="1"/>
    <col min="4" max="4" width="36.5" style="45" bestFit="1" customWidth="1"/>
    <col min="5" max="5" width="34.8984375" style="45" bestFit="1" customWidth="1"/>
    <col min="6" max="6" width="19" style="45" bestFit="1" customWidth="1"/>
    <col min="7" max="7" width="9.09765625" style="45" customWidth="1"/>
    <col min="8" max="8" width="7.3984375" style="45" customWidth="1"/>
    <col min="9" max="9" width="7.09765625" style="45" customWidth="1"/>
    <col min="10" max="10" width="8" style="45" customWidth="1"/>
    <col min="11" max="11" width="8.59765625" style="45" customWidth="1"/>
    <col min="12" max="12" width="13" style="45" customWidth="1"/>
    <col min="14" max="14" width="10.8984375" style="102"/>
  </cols>
  <sheetData>
    <row r="1" spans="1:25" ht="180" customHeight="1" thickBot="1">
      <c r="A1" s="53" t="s">
        <v>300</v>
      </c>
      <c r="B1" s="54" t="s">
        <v>301</v>
      </c>
      <c r="C1" s="31" t="s">
        <v>265</v>
      </c>
      <c r="D1" s="46" t="s">
        <v>327</v>
      </c>
      <c r="E1" s="46" t="s">
        <v>287</v>
      </c>
      <c r="F1" s="46" t="s">
        <v>333</v>
      </c>
      <c r="G1" s="55" t="s">
        <v>302</v>
      </c>
      <c r="H1" s="56" t="s">
        <v>303</v>
      </c>
      <c r="I1" s="56" t="s">
        <v>304</v>
      </c>
      <c r="J1" s="56" t="s">
        <v>305</v>
      </c>
      <c r="K1" s="56" t="s">
        <v>306</v>
      </c>
      <c r="L1" s="56" t="s">
        <v>307</v>
      </c>
      <c r="M1" s="57" t="s">
        <v>308</v>
      </c>
      <c r="N1" s="45" t="s">
        <v>318</v>
      </c>
      <c r="O1" s="103" t="s">
        <v>0</v>
      </c>
      <c r="P1" s="103" t="s">
        <v>1</v>
      </c>
      <c r="Q1" s="103" t="s">
        <v>2</v>
      </c>
      <c r="R1" s="103" t="s">
        <v>3</v>
      </c>
      <c r="S1" s="103" t="s">
        <v>4</v>
      </c>
      <c r="T1" s="103" t="s">
        <v>5</v>
      </c>
      <c r="U1" s="103" t="s">
        <v>6</v>
      </c>
      <c r="V1" s="103" t="s">
        <v>326</v>
      </c>
      <c r="W1" s="103" t="s">
        <v>336</v>
      </c>
      <c r="X1" s="109" t="s">
        <v>340</v>
      </c>
      <c r="Y1" s="109" t="s">
        <v>7</v>
      </c>
    </row>
    <row r="2" spans="1:25" ht="31.2">
      <c r="A2" s="1" t="s">
        <v>8</v>
      </c>
      <c r="B2" s="15" t="s">
        <v>137</v>
      </c>
      <c r="C2" s="32" t="s">
        <v>266</v>
      </c>
      <c r="D2" s="48" t="s">
        <v>328</v>
      </c>
      <c r="E2" s="47" t="s">
        <v>288</v>
      </c>
      <c r="F2" s="47" t="s">
        <v>334</v>
      </c>
      <c r="G2" s="58">
        <v>265.94</v>
      </c>
      <c r="H2" s="59">
        <v>1.63</v>
      </c>
      <c r="I2" s="59">
        <v>-2.31</v>
      </c>
      <c r="J2" s="59">
        <v>327.8</v>
      </c>
      <c r="K2" s="59">
        <v>52</v>
      </c>
      <c r="L2" s="59">
        <v>-4.3</v>
      </c>
      <c r="M2" s="60">
        <v>0.76</v>
      </c>
      <c r="N2" s="61" t="s">
        <v>309</v>
      </c>
      <c r="O2" s="104">
        <v>1</v>
      </c>
      <c r="P2" s="104">
        <v>1</v>
      </c>
      <c r="Q2" s="104">
        <v>1</v>
      </c>
      <c r="R2" s="104">
        <v>1</v>
      </c>
      <c r="S2" s="104">
        <v>1</v>
      </c>
      <c r="T2">
        <v>1</v>
      </c>
      <c r="U2" s="104">
        <v>1</v>
      </c>
      <c r="V2" s="106">
        <v>1</v>
      </c>
      <c r="W2">
        <f t="shared" ref="W2:W33" si="0">SUM(V2,U2,T2,S2,R2,Q2,P2,O2)</f>
        <v>8</v>
      </c>
      <c r="X2" s="104">
        <v>1</v>
      </c>
      <c r="Y2" s="104">
        <v>1</v>
      </c>
    </row>
    <row r="3" spans="1:25" ht="31.2">
      <c r="A3" s="2" t="s">
        <v>9</v>
      </c>
      <c r="B3" s="16" t="s">
        <v>138</v>
      </c>
      <c r="C3" s="33" t="s">
        <v>267</v>
      </c>
      <c r="D3" s="48" t="s">
        <v>328</v>
      </c>
      <c r="E3" s="48"/>
      <c r="F3" s="48"/>
      <c r="G3" s="62">
        <v>167.24</v>
      </c>
      <c r="H3" s="63">
        <v>2.42</v>
      </c>
      <c r="I3" s="63">
        <v>-3.18</v>
      </c>
      <c r="J3" s="63">
        <v>338.8</v>
      </c>
      <c r="K3" s="63">
        <v>181</v>
      </c>
      <c r="L3" s="63">
        <v>-3.33</v>
      </c>
      <c r="M3" s="64">
        <v>0.9</v>
      </c>
      <c r="N3" s="65" t="s">
        <v>310</v>
      </c>
      <c r="O3" s="104">
        <v>1</v>
      </c>
      <c r="P3" s="104">
        <v>1</v>
      </c>
      <c r="Q3" s="104">
        <v>1</v>
      </c>
      <c r="R3" s="104">
        <v>1</v>
      </c>
      <c r="S3" s="104">
        <v>1</v>
      </c>
      <c r="T3">
        <v>1</v>
      </c>
      <c r="U3" s="104">
        <v>1</v>
      </c>
      <c r="V3" s="106">
        <v>1</v>
      </c>
      <c r="W3">
        <f t="shared" si="0"/>
        <v>8</v>
      </c>
      <c r="X3" s="104">
        <v>1</v>
      </c>
      <c r="Y3" s="104">
        <v>1</v>
      </c>
    </row>
    <row r="4" spans="1:25">
      <c r="A4" s="2" t="s">
        <v>10</v>
      </c>
      <c r="B4" s="16" t="s">
        <v>139</v>
      </c>
      <c r="C4" s="34" t="s">
        <v>268</v>
      </c>
      <c r="D4" s="48" t="s">
        <v>328</v>
      </c>
      <c r="E4" s="48"/>
      <c r="F4" s="48"/>
      <c r="G4" s="62">
        <v>132.16</v>
      </c>
      <c r="H4" s="63">
        <v>1.9</v>
      </c>
      <c r="I4" s="63">
        <v>-1.97</v>
      </c>
      <c r="J4" s="63">
        <v>246</v>
      </c>
      <c r="K4" s="63">
        <v>-8</v>
      </c>
      <c r="L4" s="63">
        <v>-1.54</v>
      </c>
      <c r="M4" s="64">
        <v>0.98</v>
      </c>
      <c r="N4" s="65" t="s">
        <v>311</v>
      </c>
      <c r="O4" s="104">
        <v>1</v>
      </c>
      <c r="P4" s="104">
        <v>1</v>
      </c>
      <c r="Q4" s="104">
        <v>1</v>
      </c>
      <c r="R4" s="104">
        <v>1</v>
      </c>
      <c r="S4" s="104">
        <v>1</v>
      </c>
      <c r="T4">
        <v>1</v>
      </c>
      <c r="U4" s="104">
        <v>1</v>
      </c>
      <c r="V4" s="106">
        <v>1</v>
      </c>
      <c r="W4">
        <f t="shared" si="0"/>
        <v>8</v>
      </c>
      <c r="X4" s="104">
        <v>1</v>
      </c>
      <c r="Y4" s="104">
        <v>1</v>
      </c>
    </row>
    <row r="5" spans="1:25">
      <c r="A5" s="2" t="s">
        <v>11</v>
      </c>
      <c r="B5" s="16" t="s">
        <v>140</v>
      </c>
      <c r="C5" s="33" t="s">
        <v>269</v>
      </c>
      <c r="D5" s="48" t="s">
        <v>328</v>
      </c>
      <c r="E5" s="48"/>
      <c r="F5" s="48"/>
      <c r="G5" s="62">
        <v>240.41</v>
      </c>
      <c r="H5" s="63">
        <v>1.73</v>
      </c>
      <c r="I5" s="63">
        <v>-3.9</v>
      </c>
      <c r="J5" s="63">
        <v>129</v>
      </c>
      <c r="K5" s="63">
        <v>155.6</v>
      </c>
      <c r="L5" s="63">
        <v>-4.76</v>
      </c>
      <c r="M5" s="64">
        <v>0.53</v>
      </c>
      <c r="N5" s="65" t="s">
        <v>312</v>
      </c>
      <c r="O5" s="104">
        <v>1</v>
      </c>
      <c r="P5" s="104">
        <v>1</v>
      </c>
      <c r="Q5" s="104">
        <v>1</v>
      </c>
      <c r="R5" s="104">
        <v>1</v>
      </c>
      <c r="S5" s="104">
        <v>1</v>
      </c>
      <c r="T5">
        <v>1</v>
      </c>
      <c r="U5" s="104">
        <v>1</v>
      </c>
      <c r="V5" s="106">
        <v>1</v>
      </c>
      <c r="W5">
        <f t="shared" si="0"/>
        <v>8</v>
      </c>
      <c r="X5" s="104">
        <v>1</v>
      </c>
      <c r="Y5" s="104">
        <v>1</v>
      </c>
    </row>
    <row r="6" spans="1:25" ht="31.2">
      <c r="A6" s="2" t="s">
        <v>12</v>
      </c>
      <c r="B6" s="16" t="s">
        <v>141</v>
      </c>
      <c r="C6" s="33" t="s">
        <v>270</v>
      </c>
      <c r="D6" s="48" t="s">
        <v>328</v>
      </c>
      <c r="E6" s="48"/>
      <c r="F6" s="48"/>
      <c r="G6" s="62">
        <v>138.12</v>
      </c>
      <c r="H6" s="63">
        <v>2.2599999999999998</v>
      </c>
      <c r="I6" s="63">
        <v>-1.79</v>
      </c>
      <c r="J6" s="63">
        <v>211</v>
      </c>
      <c r="K6" s="63">
        <v>158</v>
      </c>
      <c r="L6" s="63">
        <v>-4.09</v>
      </c>
      <c r="M6" s="64">
        <v>0.92</v>
      </c>
      <c r="N6" s="65" t="s">
        <v>309</v>
      </c>
      <c r="O6" s="104">
        <v>1</v>
      </c>
      <c r="P6" s="104">
        <v>1</v>
      </c>
      <c r="Q6" s="104">
        <v>1</v>
      </c>
      <c r="R6" s="104">
        <v>1</v>
      </c>
      <c r="S6" s="104">
        <v>1</v>
      </c>
      <c r="T6">
        <v>1</v>
      </c>
      <c r="U6" s="104">
        <v>0</v>
      </c>
      <c r="V6" s="106">
        <v>0</v>
      </c>
      <c r="W6">
        <f t="shared" si="0"/>
        <v>6</v>
      </c>
      <c r="X6" s="104">
        <v>1</v>
      </c>
      <c r="Y6" s="104">
        <v>0</v>
      </c>
    </row>
    <row r="7" spans="1:25">
      <c r="A7" s="2" t="s">
        <v>13</v>
      </c>
      <c r="B7" s="16" t="s">
        <v>142</v>
      </c>
      <c r="C7" s="33" t="s">
        <v>270</v>
      </c>
      <c r="D7" s="48" t="s">
        <v>328</v>
      </c>
      <c r="E7" s="48"/>
      <c r="F7" s="48"/>
      <c r="G7" s="62">
        <v>90.08</v>
      </c>
      <c r="H7" s="63">
        <v>-0.72</v>
      </c>
      <c r="I7" s="63">
        <v>1.05</v>
      </c>
      <c r="J7" s="63">
        <v>204.2</v>
      </c>
      <c r="K7" s="63">
        <v>18</v>
      </c>
      <c r="L7" s="63">
        <v>-1.0900000000000001</v>
      </c>
      <c r="M7" s="64">
        <v>-0.84</v>
      </c>
      <c r="N7" s="65" t="s">
        <v>313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>
        <v>0</v>
      </c>
      <c r="U7" s="104">
        <v>0</v>
      </c>
      <c r="V7" s="106">
        <v>0</v>
      </c>
      <c r="W7">
        <f t="shared" si="0"/>
        <v>0</v>
      </c>
      <c r="X7" s="104">
        <v>0</v>
      </c>
      <c r="Y7" s="104">
        <v>0</v>
      </c>
    </row>
    <row r="8" spans="1:25">
      <c r="A8" s="2" t="s">
        <v>14</v>
      </c>
      <c r="B8" s="16" t="s">
        <v>143</v>
      </c>
      <c r="C8" s="33" t="s">
        <v>270</v>
      </c>
      <c r="D8" s="48" t="s">
        <v>328</v>
      </c>
      <c r="E8" s="48"/>
      <c r="F8" s="48"/>
      <c r="G8" s="62">
        <v>288.38</v>
      </c>
      <c r="H8" s="63">
        <v>1.6</v>
      </c>
      <c r="I8" s="63">
        <v>-0.46</v>
      </c>
      <c r="J8" s="63">
        <v>216</v>
      </c>
      <c r="K8" s="63">
        <v>205.5</v>
      </c>
      <c r="L8" s="63">
        <v>-12.33</v>
      </c>
      <c r="M8" s="64">
        <v>0.26</v>
      </c>
      <c r="N8" s="65" t="s">
        <v>314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>
        <v>1</v>
      </c>
      <c r="U8" s="104">
        <v>0</v>
      </c>
      <c r="V8" s="106">
        <v>0</v>
      </c>
      <c r="W8">
        <f t="shared" si="0"/>
        <v>1</v>
      </c>
      <c r="X8" s="104">
        <v>1</v>
      </c>
      <c r="Y8" s="104">
        <v>0</v>
      </c>
    </row>
    <row r="9" spans="1:25" ht="31.2">
      <c r="A9" s="2" t="s">
        <v>15</v>
      </c>
      <c r="B9" s="16" t="s">
        <v>144</v>
      </c>
      <c r="C9" s="33" t="s">
        <v>267</v>
      </c>
      <c r="D9" s="48" t="s">
        <v>328</v>
      </c>
      <c r="E9" s="48"/>
      <c r="F9" s="48"/>
      <c r="G9" s="62">
        <v>198.22</v>
      </c>
      <c r="H9" s="63">
        <v>3.59</v>
      </c>
      <c r="I9" s="63">
        <v>-3.71</v>
      </c>
      <c r="J9" s="63">
        <v>314</v>
      </c>
      <c r="K9" s="63">
        <v>71</v>
      </c>
      <c r="L9" s="63">
        <v>-2.77</v>
      </c>
      <c r="M9" s="64">
        <v>1.37</v>
      </c>
      <c r="N9" s="65" t="s">
        <v>309</v>
      </c>
      <c r="O9" s="104">
        <v>1</v>
      </c>
      <c r="P9" s="104">
        <v>1</v>
      </c>
      <c r="Q9" s="104">
        <v>1</v>
      </c>
      <c r="R9" s="104">
        <v>1</v>
      </c>
      <c r="S9" s="104">
        <v>1</v>
      </c>
      <c r="T9">
        <v>1</v>
      </c>
      <c r="U9" s="104">
        <v>1</v>
      </c>
      <c r="V9" s="106">
        <v>1</v>
      </c>
      <c r="W9">
        <f t="shared" si="0"/>
        <v>8</v>
      </c>
      <c r="X9" s="104">
        <v>1</v>
      </c>
      <c r="Y9" s="104">
        <v>1</v>
      </c>
    </row>
    <row r="10" spans="1:25" ht="16.2" thickBot="1">
      <c r="A10" s="3" t="s">
        <v>16</v>
      </c>
      <c r="B10" s="17" t="s">
        <v>145</v>
      </c>
      <c r="C10" s="35" t="s">
        <v>266</v>
      </c>
      <c r="D10" s="49" t="s">
        <v>328</v>
      </c>
      <c r="E10" s="49" t="s">
        <v>289</v>
      </c>
      <c r="F10" s="49" t="s">
        <v>334</v>
      </c>
      <c r="G10" s="66">
        <v>338.44</v>
      </c>
      <c r="H10" s="67">
        <v>6.21</v>
      </c>
      <c r="I10" s="67">
        <v>-6.39</v>
      </c>
      <c r="J10" s="67">
        <v>468</v>
      </c>
      <c r="K10" s="67">
        <v>96.5</v>
      </c>
      <c r="L10" s="67">
        <v>-8.99</v>
      </c>
      <c r="M10" s="68">
        <v>2.15</v>
      </c>
      <c r="N10" s="69" t="s">
        <v>312</v>
      </c>
      <c r="O10" s="104">
        <v>1</v>
      </c>
      <c r="P10" s="104">
        <v>1</v>
      </c>
      <c r="Q10" s="104">
        <v>1</v>
      </c>
      <c r="R10" s="104">
        <v>1</v>
      </c>
      <c r="S10" s="104">
        <v>1</v>
      </c>
      <c r="T10">
        <v>1</v>
      </c>
      <c r="U10" s="104">
        <v>1</v>
      </c>
      <c r="V10" s="106">
        <v>1</v>
      </c>
      <c r="W10">
        <f t="shared" si="0"/>
        <v>8</v>
      </c>
      <c r="X10" s="104">
        <v>1</v>
      </c>
      <c r="Y10" s="104">
        <v>1</v>
      </c>
    </row>
    <row r="11" spans="1:25">
      <c r="A11" s="4" t="s">
        <v>17</v>
      </c>
      <c r="B11" s="18" t="s">
        <v>146</v>
      </c>
      <c r="C11" s="33" t="s">
        <v>267</v>
      </c>
      <c r="D11" s="48" t="s">
        <v>329</v>
      </c>
      <c r="E11" s="47"/>
      <c r="F11" s="47"/>
      <c r="G11" s="70">
        <v>206.24</v>
      </c>
      <c r="H11" s="71">
        <v>3.25</v>
      </c>
      <c r="I11" s="71">
        <v>-3.49</v>
      </c>
      <c r="J11" s="71">
        <v>296</v>
      </c>
      <c r="K11" s="71">
        <v>119</v>
      </c>
      <c r="L11" s="71">
        <v>-2.63</v>
      </c>
      <c r="M11" s="72">
        <v>0.06</v>
      </c>
      <c r="N11" s="73" t="s">
        <v>312</v>
      </c>
      <c r="O11" s="104">
        <v>1</v>
      </c>
      <c r="P11" s="104">
        <v>1</v>
      </c>
      <c r="Q11" s="104">
        <v>1</v>
      </c>
      <c r="R11" s="104">
        <v>1</v>
      </c>
      <c r="S11" s="104">
        <v>1</v>
      </c>
      <c r="T11">
        <v>1</v>
      </c>
      <c r="U11" s="104">
        <v>1</v>
      </c>
      <c r="V11" s="106">
        <v>1</v>
      </c>
      <c r="W11">
        <f t="shared" si="0"/>
        <v>8</v>
      </c>
      <c r="X11" s="104">
        <v>1</v>
      </c>
      <c r="Y11" s="104">
        <v>1</v>
      </c>
    </row>
    <row r="12" spans="1:25" ht="31.2">
      <c r="A12" s="2" t="s">
        <v>18</v>
      </c>
      <c r="B12" s="16" t="s">
        <v>147</v>
      </c>
      <c r="C12" s="33" t="s">
        <v>271</v>
      </c>
      <c r="D12" s="48" t="s">
        <v>330</v>
      </c>
      <c r="E12" s="48"/>
      <c r="F12" s="48"/>
      <c r="G12" s="62">
        <v>202.55</v>
      </c>
      <c r="H12" s="63">
        <v>2.17</v>
      </c>
      <c r="I12" s="63">
        <v>-4.4000000000000004</v>
      </c>
      <c r="J12" s="63">
        <v>315</v>
      </c>
      <c r="K12" s="63">
        <v>53</v>
      </c>
      <c r="L12" s="63">
        <v>-4.07</v>
      </c>
      <c r="M12" s="64">
        <v>0.66</v>
      </c>
      <c r="N12" s="65" t="s">
        <v>310</v>
      </c>
      <c r="O12" s="104">
        <v>1</v>
      </c>
      <c r="P12" s="104">
        <v>1</v>
      </c>
      <c r="Q12" s="104">
        <v>1</v>
      </c>
      <c r="R12" s="104">
        <v>1</v>
      </c>
      <c r="S12" s="104">
        <v>1</v>
      </c>
      <c r="T12">
        <v>1</v>
      </c>
      <c r="U12" s="104">
        <v>1</v>
      </c>
      <c r="V12" s="106">
        <v>1</v>
      </c>
      <c r="W12">
        <f t="shared" si="0"/>
        <v>8</v>
      </c>
      <c r="X12" s="104">
        <v>1</v>
      </c>
      <c r="Y12" s="104">
        <v>1</v>
      </c>
    </row>
    <row r="13" spans="1:25" ht="31.2">
      <c r="A13" s="2" t="s">
        <v>19</v>
      </c>
      <c r="B13" s="19" t="s">
        <v>148</v>
      </c>
      <c r="C13" s="33" t="s">
        <v>272</v>
      </c>
      <c r="D13" s="48" t="s">
        <v>331</v>
      </c>
      <c r="E13" s="48"/>
      <c r="F13" s="48"/>
      <c r="G13" s="62">
        <v>144.13</v>
      </c>
      <c r="H13" s="63">
        <v>0.48</v>
      </c>
      <c r="I13" s="63">
        <v>-0.93</v>
      </c>
      <c r="J13" s="63">
        <v>197.5</v>
      </c>
      <c r="K13" s="63">
        <v>42.25</v>
      </c>
      <c r="L13" s="63">
        <v>-1.03</v>
      </c>
      <c r="M13" s="64">
        <v>0.28000000000000003</v>
      </c>
      <c r="N13" s="74" t="s">
        <v>310</v>
      </c>
      <c r="O13" s="104">
        <v>1</v>
      </c>
      <c r="P13" s="104">
        <v>1</v>
      </c>
      <c r="Q13" s="104">
        <v>1</v>
      </c>
      <c r="R13" s="104">
        <v>1</v>
      </c>
      <c r="S13" s="104">
        <v>1</v>
      </c>
      <c r="T13">
        <v>1</v>
      </c>
      <c r="U13" s="104">
        <v>1</v>
      </c>
      <c r="V13" s="106">
        <v>1</v>
      </c>
      <c r="W13">
        <f t="shared" si="0"/>
        <v>8</v>
      </c>
      <c r="X13" s="104">
        <v>1</v>
      </c>
      <c r="Y13" s="104">
        <v>1</v>
      </c>
    </row>
    <row r="14" spans="1:25" ht="31.2">
      <c r="A14" s="5" t="s">
        <v>20</v>
      </c>
      <c r="B14" s="16" t="s">
        <v>149</v>
      </c>
      <c r="C14" s="34" t="s">
        <v>273</v>
      </c>
      <c r="D14" s="48" t="s">
        <v>328</v>
      </c>
      <c r="E14" s="48"/>
      <c r="F14" s="48"/>
      <c r="G14" s="62">
        <v>100.12</v>
      </c>
      <c r="H14" s="63">
        <v>-0.18</v>
      </c>
      <c r="I14" s="63">
        <v>0.22</v>
      </c>
      <c r="J14" s="63">
        <v>188</v>
      </c>
      <c r="K14" s="63">
        <v>-14</v>
      </c>
      <c r="L14" s="63">
        <v>-0.22</v>
      </c>
      <c r="M14" s="64">
        <v>1.87</v>
      </c>
      <c r="N14" s="65" t="s">
        <v>309</v>
      </c>
      <c r="O14" s="104">
        <v>1</v>
      </c>
      <c r="P14" s="104">
        <v>1</v>
      </c>
      <c r="Q14" s="104">
        <v>1</v>
      </c>
      <c r="R14" s="104">
        <v>1</v>
      </c>
      <c r="S14" s="104">
        <v>1</v>
      </c>
      <c r="T14">
        <v>1</v>
      </c>
      <c r="U14" s="104">
        <v>1</v>
      </c>
      <c r="V14" s="106">
        <v>1</v>
      </c>
      <c r="W14">
        <f t="shared" si="0"/>
        <v>8</v>
      </c>
      <c r="X14" s="104">
        <v>1</v>
      </c>
      <c r="Y14" s="104">
        <v>1</v>
      </c>
    </row>
    <row r="15" spans="1:25">
      <c r="A15" s="2" t="s">
        <v>21</v>
      </c>
      <c r="B15" s="16" t="s">
        <v>150</v>
      </c>
      <c r="C15" s="33" t="s">
        <v>266</v>
      </c>
      <c r="D15" s="48" t="s">
        <v>328</v>
      </c>
      <c r="E15" s="48" t="s">
        <v>289</v>
      </c>
      <c r="F15" s="48" t="s">
        <v>334</v>
      </c>
      <c r="G15" s="62">
        <v>110.11</v>
      </c>
      <c r="H15" s="63">
        <v>0.59</v>
      </c>
      <c r="I15" s="63">
        <v>-0.18</v>
      </c>
      <c r="J15" s="63">
        <v>287</v>
      </c>
      <c r="K15" s="63">
        <v>172.3</v>
      </c>
      <c r="L15" s="63">
        <v>-4.62</v>
      </c>
      <c r="M15" s="64">
        <v>1.0900000000000001</v>
      </c>
      <c r="N15" s="65" t="s">
        <v>312</v>
      </c>
      <c r="O15" s="104">
        <v>1</v>
      </c>
      <c r="P15" s="104">
        <v>1</v>
      </c>
      <c r="Q15" s="104">
        <v>1</v>
      </c>
      <c r="R15" s="104">
        <v>1</v>
      </c>
      <c r="S15" s="104">
        <v>1</v>
      </c>
      <c r="T15">
        <v>1</v>
      </c>
      <c r="U15" s="104">
        <v>1</v>
      </c>
      <c r="V15" s="106">
        <v>1</v>
      </c>
      <c r="W15">
        <f t="shared" si="0"/>
        <v>8</v>
      </c>
      <c r="X15" s="104">
        <v>1</v>
      </c>
      <c r="Y15" s="104">
        <v>1</v>
      </c>
    </row>
    <row r="16" spans="1:25">
      <c r="A16" s="2" t="s">
        <v>22</v>
      </c>
      <c r="B16" s="16" t="s">
        <v>151</v>
      </c>
      <c r="C16" s="34" t="s">
        <v>274</v>
      </c>
      <c r="D16" s="48" t="s">
        <v>328</v>
      </c>
      <c r="E16" s="48" t="s">
        <v>289</v>
      </c>
      <c r="F16" s="48" t="s">
        <v>334</v>
      </c>
      <c r="G16" s="62">
        <v>108.14</v>
      </c>
      <c r="H16" s="63">
        <v>-0.3</v>
      </c>
      <c r="I16" s="63">
        <v>-0.47</v>
      </c>
      <c r="J16" s="63">
        <v>267</v>
      </c>
      <c r="K16" s="63">
        <v>146</v>
      </c>
      <c r="L16" s="63">
        <v>-2.2999999999999998</v>
      </c>
      <c r="M16" s="64">
        <v>0.46</v>
      </c>
      <c r="N16" s="65" t="s">
        <v>315</v>
      </c>
      <c r="O16" s="104">
        <v>1</v>
      </c>
      <c r="P16" s="104">
        <v>1</v>
      </c>
      <c r="Q16" s="104">
        <v>1</v>
      </c>
      <c r="R16" s="104">
        <v>1</v>
      </c>
      <c r="S16" s="104">
        <v>1</v>
      </c>
      <c r="T16">
        <v>1</v>
      </c>
      <c r="U16" s="104">
        <v>1</v>
      </c>
      <c r="V16" s="106">
        <v>1</v>
      </c>
      <c r="W16">
        <f t="shared" si="0"/>
        <v>8</v>
      </c>
      <c r="X16" s="104">
        <v>1</v>
      </c>
      <c r="Y16" s="104">
        <v>1</v>
      </c>
    </row>
    <row r="17" spans="1:25" ht="31.2">
      <c r="A17" s="2" t="s">
        <v>23</v>
      </c>
      <c r="B17" s="16" t="s">
        <v>152</v>
      </c>
      <c r="C17" s="33" t="s">
        <v>267</v>
      </c>
      <c r="D17" s="48" t="s">
        <v>329</v>
      </c>
      <c r="E17" s="48"/>
      <c r="F17" s="48"/>
      <c r="G17" s="62">
        <v>242.23</v>
      </c>
      <c r="H17" s="63">
        <v>3.46</v>
      </c>
      <c r="I17" s="63">
        <v>-4.43</v>
      </c>
      <c r="J17" s="63">
        <v>328.6</v>
      </c>
      <c r="K17" s="63">
        <v>105</v>
      </c>
      <c r="L17" s="63">
        <v>-4.1500000000000004</v>
      </c>
      <c r="M17" s="64">
        <v>1.24</v>
      </c>
      <c r="N17" s="65" t="s">
        <v>316</v>
      </c>
      <c r="O17" s="104">
        <v>0</v>
      </c>
      <c r="P17" s="104">
        <v>1</v>
      </c>
      <c r="Q17" s="104">
        <v>1</v>
      </c>
      <c r="R17" s="104">
        <v>1</v>
      </c>
      <c r="S17" s="104">
        <v>1</v>
      </c>
      <c r="T17">
        <v>1</v>
      </c>
      <c r="U17" s="104">
        <v>1</v>
      </c>
      <c r="V17" s="106">
        <v>1</v>
      </c>
      <c r="W17">
        <f t="shared" si="0"/>
        <v>7</v>
      </c>
      <c r="X17" s="104">
        <v>1</v>
      </c>
      <c r="Y17" s="104">
        <v>1</v>
      </c>
    </row>
    <row r="18" spans="1:25">
      <c r="A18" s="2" t="s">
        <v>24</v>
      </c>
      <c r="B18" s="16" t="s">
        <v>153</v>
      </c>
      <c r="C18" s="33" t="s">
        <v>275</v>
      </c>
      <c r="D18" s="48" t="s">
        <v>330</v>
      </c>
      <c r="E18" s="48" t="s">
        <v>289</v>
      </c>
      <c r="F18" s="48" t="s">
        <v>334</v>
      </c>
      <c r="G18" s="62">
        <v>212.21</v>
      </c>
      <c r="H18" s="63">
        <v>1.8</v>
      </c>
      <c r="I18" s="63">
        <v>-1.78</v>
      </c>
      <c r="J18" s="63">
        <v>363.6</v>
      </c>
      <c r="K18" s="63">
        <v>130</v>
      </c>
      <c r="L18" s="63">
        <v>-6.39</v>
      </c>
      <c r="M18" s="64">
        <v>0.96</v>
      </c>
      <c r="N18" s="65" t="s">
        <v>312</v>
      </c>
      <c r="O18" s="104">
        <v>1</v>
      </c>
      <c r="P18" s="104">
        <v>1</v>
      </c>
      <c r="Q18" s="104">
        <v>1</v>
      </c>
      <c r="R18" s="104">
        <v>1</v>
      </c>
      <c r="S18" s="104">
        <v>1</v>
      </c>
      <c r="T18">
        <v>1</v>
      </c>
      <c r="U18" s="104">
        <v>1</v>
      </c>
      <c r="V18" s="106">
        <v>1</v>
      </c>
      <c r="W18">
        <f t="shared" si="0"/>
        <v>8</v>
      </c>
      <c r="X18" s="104">
        <v>1</v>
      </c>
      <c r="Y18" s="104">
        <v>1</v>
      </c>
    </row>
    <row r="19" spans="1:25">
      <c r="A19" s="2" t="s">
        <v>25</v>
      </c>
      <c r="B19" s="16" t="s">
        <v>154</v>
      </c>
      <c r="C19" s="33" t="s">
        <v>274</v>
      </c>
      <c r="D19" s="48" t="s">
        <v>328</v>
      </c>
      <c r="E19" s="48" t="s">
        <v>289</v>
      </c>
      <c r="F19" s="48" t="s">
        <v>334</v>
      </c>
      <c r="G19" s="62">
        <v>109.13</v>
      </c>
      <c r="H19" s="63">
        <v>0.62</v>
      </c>
      <c r="I19" s="63">
        <v>-0.74</v>
      </c>
      <c r="J19" s="63">
        <v>153</v>
      </c>
      <c r="K19" s="63">
        <v>174</v>
      </c>
      <c r="L19" s="63">
        <v>-2.02</v>
      </c>
      <c r="M19" s="64">
        <v>0.53</v>
      </c>
      <c r="N19" s="65" t="s">
        <v>315</v>
      </c>
      <c r="O19" s="104">
        <v>1</v>
      </c>
      <c r="P19" s="104">
        <v>1</v>
      </c>
      <c r="Q19" s="104">
        <v>1</v>
      </c>
      <c r="R19" s="104">
        <v>1</v>
      </c>
      <c r="S19" s="104">
        <v>1</v>
      </c>
      <c r="T19">
        <v>1</v>
      </c>
      <c r="U19" s="104">
        <v>1</v>
      </c>
      <c r="V19" s="106">
        <v>1</v>
      </c>
      <c r="W19">
        <f t="shared" si="0"/>
        <v>8</v>
      </c>
      <c r="X19" s="104">
        <v>1</v>
      </c>
      <c r="Y19" s="104">
        <v>1</v>
      </c>
    </row>
    <row r="20" spans="1:25" ht="31.2">
      <c r="A20" s="5" t="s">
        <v>26</v>
      </c>
      <c r="B20" s="16" t="s">
        <v>155</v>
      </c>
      <c r="C20" s="33" t="s">
        <v>274</v>
      </c>
      <c r="D20" s="48" t="s">
        <v>328</v>
      </c>
      <c r="E20" s="48" t="s">
        <v>290</v>
      </c>
      <c r="F20" s="48" t="s">
        <v>334</v>
      </c>
      <c r="G20" s="62">
        <v>153.13999999999999</v>
      </c>
      <c r="H20" s="63">
        <v>0.53</v>
      </c>
      <c r="I20" s="63">
        <v>-0.77</v>
      </c>
      <c r="J20" s="63">
        <v>134</v>
      </c>
      <c r="K20" s="63">
        <v>140</v>
      </c>
      <c r="L20" s="63">
        <v>-4.25</v>
      </c>
      <c r="M20" s="64">
        <v>1.41</v>
      </c>
      <c r="N20" s="65" t="s">
        <v>315</v>
      </c>
      <c r="O20" s="104">
        <v>1</v>
      </c>
      <c r="P20" s="104">
        <v>1</v>
      </c>
      <c r="Q20" s="104">
        <v>1</v>
      </c>
      <c r="R20" s="104">
        <v>1</v>
      </c>
      <c r="S20" s="104">
        <v>1</v>
      </c>
      <c r="T20">
        <v>1</v>
      </c>
      <c r="U20" s="104">
        <v>1</v>
      </c>
      <c r="V20" s="106">
        <v>1</v>
      </c>
      <c r="W20">
        <f t="shared" si="0"/>
        <v>8</v>
      </c>
      <c r="X20" s="104">
        <v>1</v>
      </c>
      <c r="Y20" s="104">
        <v>1</v>
      </c>
    </row>
    <row r="21" spans="1:25" ht="31.2">
      <c r="A21" s="5" t="s">
        <v>27</v>
      </c>
      <c r="B21" s="16" t="s">
        <v>156</v>
      </c>
      <c r="C21" s="33" t="s">
        <v>273</v>
      </c>
      <c r="D21" s="48" t="s">
        <v>328</v>
      </c>
      <c r="E21" s="48"/>
      <c r="F21" s="48"/>
      <c r="G21" s="62">
        <v>30.03</v>
      </c>
      <c r="H21" s="63">
        <v>0.35</v>
      </c>
      <c r="I21" s="63">
        <v>1.1200000000000001</v>
      </c>
      <c r="J21" s="63">
        <v>-19.100000000000001</v>
      </c>
      <c r="K21" s="63">
        <v>-148.5</v>
      </c>
      <c r="L21" s="63">
        <v>5.89</v>
      </c>
      <c r="M21" s="64">
        <v>-0.02</v>
      </c>
      <c r="N21" s="65" t="s">
        <v>309</v>
      </c>
      <c r="O21" s="104">
        <v>1</v>
      </c>
      <c r="P21" s="104">
        <v>1</v>
      </c>
      <c r="Q21" s="104">
        <v>1</v>
      </c>
      <c r="R21" s="104">
        <v>1</v>
      </c>
      <c r="S21" s="104">
        <v>1</v>
      </c>
      <c r="T21">
        <v>1</v>
      </c>
      <c r="U21" s="104">
        <v>1</v>
      </c>
      <c r="V21" s="106">
        <v>1</v>
      </c>
      <c r="W21">
        <f t="shared" si="0"/>
        <v>8</v>
      </c>
      <c r="X21" s="104">
        <v>1</v>
      </c>
      <c r="Y21" s="104">
        <v>1</v>
      </c>
    </row>
    <row r="22" spans="1:25" ht="31.2">
      <c r="A22" s="5" t="s">
        <v>28</v>
      </c>
      <c r="B22" s="20" t="s">
        <v>157</v>
      </c>
      <c r="C22" s="33" t="s">
        <v>276</v>
      </c>
      <c r="D22" s="48" t="s">
        <v>331</v>
      </c>
      <c r="E22" s="48"/>
      <c r="F22" s="48"/>
      <c r="G22" s="75">
        <v>281.08999999999997</v>
      </c>
      <c r="H22" s="76">
        <v>2.5099999999999998</v>
      </c>
      <c r="I22" s="76">
        <v>-3.36</v>
      </c>
      <c r="J22" s="76">
        <v>287.02999999999997</v>
      </c>
      <c r="K22" s="76">
        <v>28.62</v>
      </c>
      <c r="L22" s="76">
        <v>-3.99</v>
      </c>
      <c r="M22" s="77">
        <v>0.66</v>
      </c>
      <c r="N22" s="78" t="s">
        <v>309</v>
      </c>
      <c r="O22" s="104">
        <v>1</v>
      </c>
      <c r="P22" s="104">
        <v>1</v>
      </c>
      <c r="Q22" s="104">
        <v>1</v>
      </c>
      <c r="R22" s="104">
        <v>1</v>
      </c>
      <c r="S22" s="104">
        <v>1</v>
      </c>
      <c r="T22">
        <v>1</v>
      </c>
      <c r="U22" s="104">
        <v>1</v>
      </c>
      <c r="V22" s="106">
        <v>1</v>
      </c>
      <c r="W22">
        <f t="shared" si="0"/>
        <v>8</v>
      </c>
      <c r="X22" s="104">
        <v>1</v>
      </c>
      <c r="Y22" s="104">
        <v>1</v>
      </c>
    </row>
    <row r="23" spans="1:25">
      <c r="A23" s="2" t="s">
        <v>29</v>
      </c>
      <c r="B23" s="21" t="s">
        <v>158</v>
      </c>
      <c r="C23" s="33" t="s">
        <v>272</v>
      </c>
      <c r="D23" s="48" t="s">
        <v>329</v>
      </c>
      <c r="E23" s="48"/>
      <c r="F23" s="48"/>
      <c r="G23" s="75">
        <v>154.21</v>
      </c>
      <c r="H23" s="76">
        <v>3.36</v>
      </c>
      <c r="I23" s="76">
        <v>-2.2000000000000002</v>
      </c>
      <c r="J23" s="76">
        <v>218.5</v>
      </c>
      <c r="K23" s="76">
        <v>-55.19</v>
      </c>
      <c r="L23" s="76">
        <v>-0.23</v>
      </c>
      <c r="M23" s="77">
        <v>0.68</v>
      </c>
      <c r="N23" s="79" t="s">
        <v>311</v>
      </c>
      <c r="O23" s="104">
        <v>1</v>
      </c>
      <c r="P23" s="104">
        <v>1</v>
      </c>
      <c r="Q23" s="104">
        <v>1</v>
      </c>
      <c r="R23" s="104">
        <v>1</v>
      </c>
      <c r="S23" s="104">
        <v>1</v>
      </c>
      <c r="T23">
        <v>0</v>
      </c>
      <c r="U23" s="104">
        <v>1</v>
      </c>
      <c r="V23" s="106">
        <v>1</v>
      </c>
      <c r="W23">
        <f t="shared" si="0"/>
        <v>7</v>
      </c>
      <c r="X23" s="104">
        <v>1</v>
      </c>
      <c r="Y23" s="104">
        <v>1</v>
      </c>
    </row>
    <row r="24" spans="1:25">
      <c r="A24" s="2" t="s">
        <v>30</v>
      </c>
      <c r="B24" s="21" t="s">
        <v>159</v>
      </c>
      <c r="C24" s="33" t="s">
        <v>277</v>
      </c>
      <c r="D24" s="48" t="s">
        <v>331</v>
      </c>
      <c r="E24" s="48"/>
      <c r="F24" s="48"/>
      <c r="G24" s="75">
        <v>108.16</v>
      </c>
      <c r="H24" s="76">
        <v>-0.61</v>
      </c>
      <c r="I24" s="76">
        <v>0.91</v>
      </c>
      <c r="J24" s="76">
        <v>250.28</v>
      </c>
      <c r="K24" s="76">
        <v>13.35</v>
      </c>
      <c r="L24" s="76">
        <v>-1.9</v>
      </c>
      <c r="M24" s="77">
        <v>-1.48</v>
      </c>
      <c r="N24" s="79" t="s">
        <v>312</v>
      </c>
      <c r="O24" s="104">
        <v>1</v>
      </c>
      <c r="P24" s="104">
        <v>1</v>
      </c>
      <c r="Q24" s="104">
        <v>1</v>
      </c>
      <c r="R24" s="104">
        <v>1</v>
      </c>
      <c r="S24" s="104">
        <v>1</v>
      </c>
      <c r="T24">
        <v>1</v>
      </c>
      <c r="U24" s="104">
        <v>1</v>
      </c>
      <c r="V24" s="106">
        <v>1</v>
      </c>
      <c r="W24">
        <f t="shared" si="0"/>
        <v>8</v>
      </c>
      <c r="X24" s="104">
        <v>1</v>
      </c>
      <c r="Y24" s="104">
        <v>1</v>
      </c>
    </row>
    <row r="25" spans="1:25">
      <c r="A25" s="2" t="s">
        <v>31</v>
      </c>
      <c r="B25" s="21" t="s">
        <v>160</v>
      </c>
      <c r="C25" s="33" t="s">
        <v>278</v>
      </c>
      <c r="D25" s="48" t="s">
        <v>331</v>
      </c>
      <c r="E25" s="48"/>
      <c r="F25" s="48"/>
      <c r="G25" s="75">
        <v>220.24</v>
      </c>
      <c r="H25" s="76">
        <v>0.74</v>
      </c>
      <c r="I25" s="76">
        <v>-1.49</v>
      </c>
      <c r="J25" s="76">
        <v>122</v>
      </c>
      <c r="K25" s="76">
        <v>71.44</v>
      </c>
      <c r="L25" s="76">
        <v>-10.06</v>
      </c>
      <c r="M25" s="77">
        <v>0.48</v>
      </c>
      <c r="N25" s="79" t="s">
        <v>315</v>
      </c>
      <c r="O25" s="104">
        <v>1</v>
      </c>
      <c r="P25" s="104">
        <v>1</v>
      </c>
      <c r="Q25" s="104">
        <v>1</v>
      </c>
      <c r="R25" s="104">
        <v>1</v>
      </c>
      <c r="S25" s="104">
        <v>1</v>
      </c>
      <c r="T25">
        <v>1</v>
      </c>
      <c r="U25" s="104">
        <v>1</v>
      </c>
      <c r="V25" s="106">
        <v>1</v>
      </c>
      <c r="W25">
        <f t="shared" si="0"/>
        <v>8</v>
      </c>
      <c r="X25" s="104">
        <v>1</v>
      </c>
      <c r="Y25" s="104">
        <v>1</v>
      </c>
    </row>
    <row r="26" spans="1:25">
      <c r="A26" s="2" t="s">
        <v>32</v>
      </c>
      <c r="B26" s="16" t="s">
        <v>161</v>
      </c>
      <c r="C26" s="33" t="s">
        <v>274</v>
      </c>
      <c r="D26" s="48" t="s">
        <v>328</v>
      </c>
      <c r="E26" s="48" t="s">
        <v>289</v>
      </c>
      <c r="F26" s="48" t="s">
        <v>334</v>
      </c>
      <c r="G26" s="62">
        <v>164.21</v>
      </c>
      <c r="H26" s="63">
        <v>3.04</v>
      </c>
      <c r="I26" s="63">
        <v>-2.66</v>
      </c>
      <c r="J26" s="63">
        <v>266</v>
      </c>
      <c r="K26" s="63">
        <v>-10</v>
      </c>
      <c r="L26" s="63">
        <v>-1.92</v>
      </c>
      <c r="M26" s="64">
        <v>1</v>
      </c>
      <c r="N26" s="65" t="s">
        <v>311</v>
      </c>
      <c r="O26" s="104">
        <v>1</v>
      </c>
      <c r="P26" s="104">
        <v>1</v>
      </c>
      <c r="Q26" s="104">
        <v>1</v>
      </c>
      <c r="R26" s="104">
        <v>1</v>
      </c>
      <c r="S26" s="104">
        <v>1</v>
      </c>
      <c r="T26">
        <v>1</v>
      </c>
      <c r="U26" s="104">
        <v>1</v>
      </c>
      <c r="V26" s="106">
        <v>1</v>
      </c>
      <c r="W26">
        <f t="shared" si="0"/>
        <v>8</v>
      </c>
      <c r="X26" s="104">
        <v>1</v>
      </c>
      <c r="Y26" s="104">
        <v>1</v>
      </c>
    </row>
    <row r="27" spans="1:25" ht="31.2">
      <c r="A27" s="5" t="s">
        <v>33</v>
      </c>
      <c r="B27" s="16" t="s">
        <v>162</v>
      </c>
      <c r="C27" s="34" t="s">
        <v>273</v>
      </c>
      <c r="D27" s="48" t="s">
        <v>328</v>
      </c>
      <c r="E27" s="48"/>
      <c r="F27" s="48"/>
      <c r="G27" s="62">
        <v>58.04</v>
      </c>
      <c r="H27" s="63">
        <v>-1.66</v>
      </c>
      <c r="I27" s="63">
        <v>1.24</v>
      </c>
      <c r="J27" s="63">
        <v>50.4</v>
      </c>
      <c r="K27" s="63">
        <v>15</v>
      </c>
      <c r="L27" s="63">
        <v>2.41</v>
      </c>
      <c r="M27" s="64">
        <v>0.33</v>
      </c>
      <c r="N27" s="65" t="s">
        <v>309</v>
      </c>
      <c r="O27" s="104">
        <v>1</v>
      </c>
      <c r="P27" s="104">
        <v>1</v>
      </c>
      <c r="Q27" s="104">
        <v>1</v>
      </c>
      <c r="R27" s="104">
        <v>1</v>
      </c>
      <c r="S27" s="104">
        <v>1</v>
      </c>
      <c r="T27">
        <v>1</v>
      </c>
      <c r="U27" s="104">
        <v>1</v>
      </c>
      <c r="V27" s="106">
        <v>1</v>
      </c>
      <c r="W27">
        <f t="shared" si="0"/>
        <v>8</v>
      </c>
      <c r="X27" s="104">
        <v>1</v>
      </c>
      <c r="Y27" s="104">
        <v>1</v>
      </c>
    </row>
    <row r="28" spans="1:25">
      <c r="A28" s="5" t="s">
        <v>34</v>
      </c>
      <c r="B28" s="16" t="s">
        <v>163</v>
      </c>
      <c r="C28" s="33" t="s">
        <v>268</v>
      </c>
      <c r="D28" s="48" t="s">
        <v>328</v>
      </c>
      <c r="E28" s="48"/>
      <c r="F28" s="48"/>
      <c r="G28" s="62">
        <v>116.12</v>
      </c>
      <c r="H28" s="63">
        <v>-0.21</v>
      </c>
      <c r="I28" s="63">
        <v>0.94</v>
      </c>
      <c r="J28" s="63">
        <v>191</v>
      </c>
      <c r="K28" s="63">
        <v>-15.9</v>
      </c>
      <c r="L28" s="63">
        <v>-1.28</v>
      </c>
      <c r="M28" s="64">
        <v>0.19</v>
      </c>
      <c r="N28" s="65" t="s">
        <v>313</v>
      </c>
      <c r="O28" s="104">
        <v>1</v>
      </c>
      <c r="P28" s="104">
        <v>1</v>
      </c>
      <c r="Q28" s="104">
        <v>1</v>
      </c>
      <c r="R28" s="104">
        <v>1</v>
      </c>
      <c r="S28" s="104">
        <v>1</v>
      </c>
      <c r="T28">
        <v>1</v>
      </c>
      <c r="U28" s="104">
        <v>1</v>
      </c>
      <c r="V28" s="106">
        <v>1</v>
      </c>
      <c r="W28">
        <f t="shared" si="0"/>
        <v>8</v>
      </c>
      <c r="X28" s="104">
        <v>1</v>
      </c>
      <c r="Y28" s="104">
        <v>1</v>
      </c>
    </row>
    <row r="29" spans="1:25" ht="31.2">
      <c r="A29" s="5" t="s">
        <v>127</v>
      </c>
      <c r="B29" s="16" t="s">
        <v>164</v>
      </c>
      <c r="C29" s="33" t="s">
        <v>269</v>
      </c>
      <c r="D29" s="48" t="s">
        <v>328</v>
      </c>
      <c r="E29" s="48"/>
      <c r="F29" s="48"/>
      <c r="G29" s="62">
        <v>115.15</v>
      </c>
      <c r="H29" s="63">
        <v>-0.83</v>
      </c>
      <c r="I29" s="63">
        <v>0.67</v>
      </c>
      <c r="J29" s="63">
        <v>237.8</v>
      </c>
      <c r="K29" s="63">
        <v>47.5</v>
      </c>
      <c r="L29" s="63">
        <v>2.4900000000000002</v>
      </c>
      <c r="M29" s="64">
        <v>1.07</v>
      </c>
      <c r="N29" s="65" t="s">
        <v>309</v>
      </c>
      <c r="O29" s="104">
        <v>1</v>
      </c>
      <c r="P29" s="104">
        <v>1</v>
      </c>
      <c r="Q29" s="104">
        <v>1</v>
      </c>
      <c r="R29" s="104">
        <v>1</v>
      </c>
      <c r="S29" s="104">
        <v>1</v>
      </c>
      <c r="T29">
        <v>1</v>
      </c>
      <c r="U29" s="104">
        <v>1</v>
      </c>
      <c r="V29" s="106">
        <v>1</v>
      </c>
      <c r="W29">
        <f t="shared" si="0"/>
        <v>8</v>
      </c>
      <c r="X29" s="104">
        <v>1</v>
      </c>
      <c r="Y29" s="104">
        <v>1</v>
      </c>
    </row>
    <row r="30" spans="1:25" ht="31.2">
      <c r="A30" s="2" t="s">
        <v>35</v>
      </c>
      <c r="B30" s="16" t="s">
        <v>165</v>
      </c>
      <c r="C30" s="34" t="s">
        <v>273</v>
      </c>
      <c r="D30" s="48" t="s">
        <v>328</v>
      </c>
      <c r="E30" s="48" t="s">
        <v>291</v>
      </c>
      <c r="F30" s="48" t="s">
        <v>334</v>
      </c>
      <c r="G30" s="62">
        <v>102.18</v>
      </c>
      <c r="H30" s="63">
        <v>-0.45</v>
      </c>
      <c r="I30" s="63">
        <v>0.99</v>
      </c>
      <c r="J30" s="63">
        <v>133</v>
      </c>
      <c r="K30" s="63">
        <v>-60</v>
      </c>
      <c r="L30" s="63">
        <v>1</v>
      </c>
      <c r="M30" s="64">
        <v>0.2</v>
      </c>
      <c r="N30" s="65" t="s">
        <v>310</v>
      </c>
      <c r="O30" s="104">
        <v>1</v>
      </c>
      <c r="P30" s="104">
        <v>1</v>
      </c>
      <c r="Q30" s="104">
        <v>1</v>
      </c>
      <c r="R30" s="104">
        <v>1</v>
      </c>
      <c r="S30" s="104">
        <v>1</v>
      </c>
      <c r="T30">
        <v>1</v>
      </c>
      <c r="U30" s="104">
        <v>1</v>
      </c>
      <c r="V30" s="106">
        <v>1</v>
      </c>
      <c r="W30">
        <f t="shared" si="0"/>
        <v>8</v>
      </c>
      <c r="X30" s="104">
        <v>1</v>
      </c>
      <c r="Y30" s="104">
        <v>1</v>
      </c>
    </row>
    <row r="31" spans="1:25" ht="31.2">
      <c r="A31" s="2" t="s">
        <v>36</v>
      </c>
      <c r="B31" s="16" t="s">
        <v>166</v>
      </c>
      <c r="C31" s="34" t="s">
        <v>273</v>
      </c>
      <c r="D31" s="48" t="s">
        <v>328</v>
      </c>
      <c r="E31" s="48" t="s">
        <v>291</v>
      </c>
      <c r="F31" s="48" t="s">
        <v>334</v>
      </c>
      <c r="G31" s="62">
        <v>60.09</v>
      </c>
      <c r="H31" s="63">
        <v>-2.04</v>
      </c>
      <c r="I31" s="63">
        <v>1.22</v>
      </c>
      <c r="J31" s="63">
        <v>117</v>
      </c>
      <c r="K31" s="63">
        <v>11.1</v>
      </c>
      <c r="L31" s="63">
        <v>1.08</v>
      </c>
      <c r="M31" s="64">
        <v>0.91</v>
      </c>
      <c r="N31" s="65" t="s">
        <v>310</v>
      </c>
      <c r="O31" s="104">
        <v>1</v>
      </c>
      <c r="P31" s="104">
        <v>1</v>
      </c>
      <c r="Q31" s="104">
        <v>1</v>
      </c>
      <c r="R31" s="104">
        <v>1</v>
      </c>
      <c r="S31" s="104">
        <v>1</v>
      </c>
      <c r="T31">
        <v>1</v>
      </c>
      <c r="U31" s="104">
        <v>1</v>
      </c>
      <c r="V31" s="106">
        <v>1</v>
      </c>
      <c r="W31">
        <f t="shared" si="0"/>
        <v>8</v>
      </c>
      <c r="X31" s="104">
        <v>1</v>
      </c>
      <c r="Y31" s="104">
        <v>1</v>
      </c>
    </row>
    <row r="32" spans="1:25" ht="31.2">
      <c r="A32" s="5" t="s">
        <v>37</v>
      </c>
      <c r="B32" s="16" t="s">
        <v>167</v>
      </c>
      <c r="C32" s="33" t="s">
        <v>269</v>
      </c>
      <c r="D32" s="48" t="s">
        <v>328</v>
      </c>
      <c r="E32" s="48"/>
      <c r="F32" s="48"/>
      <c r="G32" s="62">
        <v>151.18</v>
      </c>
      <c r="H32" s="63">
        <v>0.64</v>
      </c>
      <c r="I32" s="63">
        <v>-0.85</v>
      </c>
      <c r="J32" s="63">
        <v>339.5</v>
      </c>
      <c r="K32" s="63">
        <v>121.6</v>
      </c>
      <c r="L32" s="63">
        <v>-4.59</v>
      </c>
      <c r="M32" s="64">
        <v>0.48</v>
      </c>
      <c r="N32" s="65" t="s">
        <v>309</v>
      </c>
      <c r="O32" s="104">
        <v>1</v>
      </c>
      <c r="P32" s="104">
        <v>1</v>
      </c>
      <c r="Q32" s="104">
        <v>1</v>
      </c>
      <c r="R32" s="104">
        <v>1</v>
      </c>
      <c r="S32" s="104">
        <v>1</v>
      </c>
      <c r="T32">
        <v>1</v>
      </c>
      <c r="U32" s="104">
        <v>1</v>
      </c>
      <c r="V32" s="106">
        <v>1</v>
      </c>
      <c r="W32">
        <f t="shared" si="0"/>
        <v>8</v>
      </c>
      <c r="X32" s="104">
        <v>1</v>
      </c>
      <c r="Y32" s="104">
        <v>1</v>
      </c>
    </row>
    <row r="33" spans="1:25">
      <c r="A33" s="2" t="s">
        <v>38</v>
      </c>
      <c r="B33" s="16" t="s">
        <v>168</v>
      </c>
      <c r="C33" s="34" t="s">
        <v>279</v>
      </c>
      <c r="D33" s="48" t="s">
        <v>328</v>
      </c>
      <c r="E33" s="48" t="s">
        <v>292</v>
      </c>
      <c r="F33" s="48" t="s">
        <v>334</v>
      </c>
      <c r="G33" s="62">
        <v>110.11</v>
      </c>
      <c r="H33" s="63">
        <v>0.8</v>
      </c>
      <c r="I33" s="63">
        <v>0.81</v>
      </c>
      <c r="J33" s="63">
        <v>280</v>
      </c>
      <c r="K33" s="63">
        <v>111</v>
      </c>
      <c r="L33" s="63">
        <v>-3.31</v>
      </c>
      <c r="M33" s="64">
        <v>1.08</v>
      </c>
      <c r="N33" s="65" t="s">
        <v>315</v>
      </c>
      <c r="O33" s="104">
        <v>0</v>
      </c>
      <c r="P33" s="104">
        <v>1</v>
      </c>
      <c r="Q33" s="104">
        <v>1</v>
      </c>
      <c r="R33" s="104">
        <v>1</v>
      </c>
      <c r="S33" s="104">
        <v>1</v>
      </c>
      <c r="T33">
        <v>1</v>
      </c>
      <c r="U33" s="104">
        <v>1</v>
      </c>
      <c r="V33" s="106">
        <v>0</v>
      </c>
      <c r="W33">
        <f t="shared" si="0"/>
        <v>6</v>
      </c>
      <c r="X33" s="104">
        <v>1</v>
      </c>
      <c r="Y33" s="104">
        <v>1</v>
      </c>
    </row>
    <row r="34" spans="1:25" ht="31.2">
      <c r="A34" s="2" t="s">
        <v>39</v>
      </c>
      <c r="B34" s="16" t="s">
        <v>169</v>
      </c>
      <c r="C34" s="33" t="s">
        <v>268</v>
      </c>
      <c r="D34" s="48" t="s">
        <v>328</v>
      </c>
      <c r="E34" s="48"/>
      <c r="F34" s="48"/>
      <c r="G34" s="62">
        <v>172.18</v>
      </c>
      <c r="H34" s="63">
        <v>2.2000000000000002</v>
      </c>
      <c r="I34" s="63">
        <v>-1.0900000000000001</v>
      </c>
      <c r="J34" s="63">
        <v>223</v>
      </c>
      <c r="K34" s="63">
        <v>-9</v>
      </c>
      <c r="L34" s="63">
        <v>-0.98</v>
      </c>
      <c r="M34" s="64">
        <v>1.0900000000000001</v>
      </c>
      <c r="N34" s="65" t="s">
        <v>310</v>
      </c>
      <c r="O34" s="104">
        <v>1</v>
      </c>
      <c r="P34" s="104">
        <v>1</v>
      </c>
      <c r="Q34" s="104">
        <v>1</v>
      </c>
      <c r="R34" s="104">
        <v>1</v>
      </c>
      <c r="S34" s="104">
        <v>1</v>
      </c>
      <c r="T34">
        <v>1</v>
      </c>
      <c r="U34" s="104">
        <v>1</v>
      </c>
      <c r="V34" s="106">
        <v>1</v>
      </c>
      <c r="W34">
        <f t="shared" ref="W34:W65" si="1">SUM(V34,U34,T34,S34,R34,Q34,P34,O34)</f>
        <v>8</v>
      </c>
      <c r="X34" s="104">
        <v>1</v>
      </c>
      <c r="Y34" s="104">
        <v>1</v>
      </c>
    </row>
    <row r="35" spans="1:25" ht="31.2">
      <c r="A35" s="2" t="s">
        <v>40</v>
      </c>
      <c r="B35" s="19" t="s">
        <v>170</v>
      </c>
      <c r="C35" s="33" t="s">
        <v>280</v>
      </c>
      <c r="D35" s="48" t="s">
        <v>331</v>
      </c>
      <c r="E35" s="48" t="s">
        <v>293</v>
      </c>
      <c r="F35" s="48" t="s">
        <v>334</v>
      </c>
      <c r="G35" s="62">
        <v>318.86</v>
      </c>
      <c r="H35" s="63">
        <v>5.41</v>
      </c>
      <c r="I35" s="63">
        <v>-5.0999999999999996</v>
      </c>
      <c r="J35" s="63">
        <v>407.21</v>
      </c>
      <c r="K35" s="63">
        <v>138.25</v>
      </c>
      <c r="L35" s="63">
        <v>-3.45</v>
      </c>
      <c r="M35" s="64">
        <v>3.65</v>
      </c>
      <c r="N35" s="74" t="s">
        <v>310</v>
      </c>
      <c r="O35" s="104">
        <v>0</v>
      </c>
      <c r="P35" s="104">
        <v>1</v>
      </c>
      <c r="Q35" s="104">
        <v>1</v>
      </c>
      <c r="R35" s="104">
        <v>1</v>
      </c>
      <c r="S35" s="104">
        <v>1</v>
      </c>
      <c r="T35">
        <v>1</v>
      </c>
      <c r="U35" s="104">
        <v>1</v>
      </c>
      <c r="V35" s="106">
        <v>1</v>
      </c>
      <c r="W35">
        <f t="shared" si="1"/>
        <v>7</v>
      </c>
      <c r="X35" s="104">
        <v>1</v>
      </c>
      <c r="Y35" s="104">
        <v>1</v>
      </c>
    </row>
    <row r="36" spans="1:25">
      <c r="A36" s="2" t="s">
        <v>41</v>
      </c>
      <c r="B36" s="19" t="s">
        <v>171</v>
      </c>
      <c r="C36" s="33" t="s">
        <v>268</v>
      </c>
      <c r="D36" s="48" t="s">
        <v>328</v>
      </c>
      <c r="E36" s="48"/>
      <c r="F36" s="48"/>
      <c r="G36" s="62">
        <v>146.15</v>
      </c>
      <c r="H36" s="63">
        <v>1.39</v>
      </c>
      <c r="I36" s="63">
        <v>-1.89</v>
      </c>
      <c r="J36" s="63">
        <v>301.7</v>
      </c>
      <c r="K36" s="63">
        <v>71</v>
      </c>
      <c r="L36" s="63">
        <v>-3.01</v>
      </c>
      <c r="M36" s="64">
        <v>0.45</v>
      </c>
      <c r="N36" s="74" t="s">
        <v>311</v>
      </c>
      <c r="O36" s="104">
        <v>0</v>
      </c>
      <c r="P36" s="104">
        <v>0</v>
      </c>
      <c r="Q36" s="104">
        <v>0</v>
      </c>
      <c r="R36" s="104">
        <v>0</v>
      </c>
      <c r="S36" s="104">
        <v>1</v>
      </c>
      <c r="T36">
        <v>0</v>
      </c>
      <c r="U36" s="104">
        <v>0</v>
      </c>
      <c r="V36" s="106">
        <v>0</v>
      </c>
      <c r="W36">
        <f t="shared" si="1"/>
        <v>1</v>
      </c>
      <c r="X36" s="104">
        <v>0</v>
      </c>
      <c r="Y36" s="104">
        <v>1</v>
      </c>
    </row>
    <row r="37" spans="1:25">
      <c r="A37" s="2" t="s">
        <v>42</v>
      </c>
      <c r="B37" s="19" t="s">
        <v>172</v>
      </c>
      <c r="C37" s="33" t="s">
        <v>272</v>
      </c>
      <c r="D37" s="48" t="s">
        <v>329</v>
      </c>
      <c r="E37" s="48" t="s">
        <v>294</v>
      </c>
      <c r="F37" s="48" t="s">
        <v>335</v>
      </c>
      <c r="G37" s="62">
        <v>222.37</v>
      </c>
      <c r="H37" s="63">
        <v>3.36</v>
      </c>
      <c r="I37" s="63">
        <v>-1.88</v>
      </c>
      <c r="J37" s="63">
        <v>217.2</v>
      </c>
      <c r="K37" s="63">
        <v>-1.23</v>
      </c>
      <c r="L37" s="63">
        <v>-1.02</v>
      </c>
      <c r="M37" s="64">
        <v>2.2200000000000002</v>
      </c>
      <c r="N37" s="74" t="s">
        <v>311</v>
      </c>
      <c r="O37" s="104">
        <v>1</v>
      </c>
      <c r="P37" s="104">
        <v>1</v>
      </c>
      <c r="Q37" s="104">
        <v>1</v>
      </c>
      <c r="R37" s="104">
        <v>1</v>
      </c>
      <c r="S37" s="104">
        <v>1</v>
      </c>
      <c r="T37">
        <v>1</v>
      </c>
      <c r="U37" s="104">
        <v>1</v>
      </c>
      <c r="V37" s="106">
        <v>1</v>
      </c>
      <c r="W37">
        <f t="shared" si="1"/>
        <v>8</v>
      </c>
      <c r="X37" s="104">
        <v>1</v>
      </c>
      <c r="Y37" s="104">
        <v>1</v>
      </c>
    </row>
    <row r="38" spans="1:25">
      <c r="A38" s="2" t="s">
        <v>43</v>
      </c>
      <c r="B38" s="19" t="s">
        <v>173</v>
      </c>
      <c r="C38" s="33" t="s">
        <v>274</v>
      </c>
      <c r="D38" s="48" t="s">
        <v>328</v>
      </c>
      <c r="E38" s="48" t="s">
        <v>295</v>
      </c>
      <c r="F38" s="48" t="s">
        <v>335</v>
      </c>
      <c r="G38" s="62">
        <v>344.38</v>
      </c>
      <c r="H38" s="63">
        <v>1.0900000000000001</v>
      </c>
      <c r="I38" s="63">
        <v>-0.78</v>
      </c>
      <c r="J38" s="63">
        <v>265.61</v>
      </c>
      <c r="K38" s="63">
        <v>101.5</v>
      </c>
      <c r="L38" s="63">
        <v>-3.78</v>
      </c>
      <c r="M38" s="64">
        <v>1.07</v>
      </c>
      <c r="N38" s="74" t="s">
        <v>315</v>
      </c>
      <c r="O38" s="104">
        <v>1</v>
      </c>
      <c r="P38" s="104">
        <v>1</v>
      </c>
      <c r="Q38" s="104">
        <v>1</v>
      </c>
      <c r="R38" s="104">
        <v>1</v>
      </c>
      <c r="S38" s="104">
        <v>1</v>
      </c>
      <c r="T38">
        <v>1</v>
      </c>
      <c r="U38" s="104">
        <v>1</v>
      </c>
      <c r="V38" s="106">
        <v>1</v>
      </c>
      <c r="W38">
        <f t="shared" si="1"/>
        <v>8</v>
      </c>
      <c r="X38" s="104">
        <v>1</v>
      </c>
      <c r="Y38" s="104">
        <v>1</v>
      </c>
    </row>
    <row r="39" spans="1:25">
      <c r="A39" s="2" t="s">
        <v>44</v>
      </c>
      <c r="B39" s="16" t="s">
        <v>174</v>
      </c>
      <c r="C39" s="33" t="s">
        <v>281</v>
      </c>
      <c r="D39" s="48" t="s">
        <v>328</v>
      </c>
      <c r="E39" s="48"/>
      <c r="F39" s="48"/>
      <c r="G39" s="62">
        <v>202.29</v>
      </c>
      <c r="H39" s="63">
        <v>4.33</v>
      </c>
      <c r="I39" s="63">
        <v>-1.76</v>
      </c>
      <c r="J39" s="63">
        <v>304.8</v>
      </c>
      <c r="K39" s="63">
        <v>80</v>
      </c>
      <c r="L39" s="63">
        <v>-3.35</v>
      </c>
      <c r="M39" s="64">
        <v>1.01</v>
      </c>
      <c r="N39" s="65" t="s">
        <v>311</v>
      </c>
      <c r="O39" s="104">
        <v>0</v>
      </c>
      <c r="P39" s="104">
        <v>1</v>
      </c>
      <c r="Q39" s="104">
        <v>1</v>
      </c>
      <c r="R39" s="104">
        <v>0</v>
      </c>
      <c r="S39" s="104">
        <v>1</v>
      </c>
      <c r="T39">
        <v>1</v>
      </c>
      <c r="U39" s="104">
        <v>0</v>
      </c>
      <c r="V39" s="106" t="s">
        <v>45</v>
      </c>
      <c r="W39">
        <f t="shared" si="1"/>
        <v>4</v>
      </c>
      <c r="X39" s="104">
        <v>1</v>
      </c>
      <c r="Y39" s="104">
        <v>1</v>
      </c>
    </row>
    <row r="40" spans="1:25">
      <c r="A40" s="2" t="s">
        <v>46</v>
      </c>
      <c r="B40" s="16" t="s">
        <v>175</v>
      </c>
      <c r="C40" s="34" t="s">
        <v>281</v>
      </c>
      <c r="D40" s="48" t="s">
        <v>328</v>
      </c>
      <c r="E40" s="48"/>
      <c r="F40" s="48"/>
      <c r="G40" s="62">
        <v>216.32</v>
      </c>
      <c r="H40" s="63">
        <v>4.82</v>
      </c>
      <c r="I40" s="63">
        <v>-4.9000000000000004</v>
      </c>
      <c r="J40" s="63">
        <v>318.7</v>
      </c>
      <c r="K40" s="63">
        <v>39.200000000000003</v>
      </c>
      <c r="L40" s="63">
        <v>-3.27</v>
      </c>
      <c r="M40" s="64">
        <v>1.55</v>
      </c>
      <c r="N40" s="65" t="s">
        <v>311</v>
      </c>
      <c r="O40" s="104">
        <v>0</v>
      </c>
      <c r="P40" s="104">
        <v>0</v>
      </c>
      <c r="Q40" s="104">
        <v>0</v>
      </c>
      <c r="R40" s="104">
        <v>0</v>
      </c>
      <c r="S40" s="104">
        <v>1</v>
      </c>
      <c r="T40">
        <v>1</v>
      </c>
      <c r="U40" s="104">
        <v>0</v>
      </c>
      <c r="V40" s="106">
        <v>0</v>
      </c>
      <c r="W40">
        <f t="shared" si="1"/>
        <v>2</v>
      </c>
      <c r="X40" s="104">
        <v>1</v>
      </c>
      <c r="Y40" s="104">
        <v>0</v>
      </c>
    </row>
    <row r="41" spans="1:25">
      <c r="A41" s="2" t="s">
        <v>47</v>
      </c>
      <c r="B41" s="16" t="s">
        <v>176</v>
      </c>
      <c r="C41" s="33" t="s">
        <v>273</v>
      </c>
      <c r="D41" s="48" t="s">
        <v>328</v>
      </c>
      <c r="E41" s="48"/>
      <c r="F41" s="48"/>
      <c r="G41" s="62">
        <v>152.24</v>
      </c>
      <c r="H41" s="63">
        <v>3.45</v>
      </c>
      <c r="I41" s="63">
        <v>-2.06</v>
      </c>
      <c r="J41" s="63">
        <v>227</v>
      </c>
      <c r="K41" s="63">
        <v>-10</v>
      </c>
      <c r="L41" s="63">
        <v>-1.04</v>
      </c>
      <c r="M41" s="64">
        <v>1.93</v>
      </c>
      <c r="N41" s="65" t="s">
        <v>311</v>
      </c>
      <c r="O41" s="104">
        <v>1</v>
      </c>
      <c r="P41" s="104">
        <v>1</v>
      </c>
      <c r="Q41" s="104">
        <v>1</v>
      </c>
      <c r="R41" s="104">
        <v>1</v>
      </c>
      <c r="S41" s="104">
        <v>1</v>
      </c>
      <c r="T41">
        <v>1</v>
      </c>
      <c r="U41" s="104">
        <v>1</v>
      </c>
      <c r="V41" s="106">
        <v>1</v>
      </c>
      <c r="W41">
        <f t="shared" si="1"/>
        <v>8</v>
      </c>
      <c r="X41" s="104">
        <v>1</v>
      </c>
      <c r="Y41" s="104">
        <v>1</v>
      </c>
    </row>
    <row r="42" spans="1:25">
      <c r="A42" s="2" t="s">
        <v>48</v>
      </c>
      <c r="B42" s="16" t="s">
        <v>177</v>
      </c>
      <c r="C42" s="33" t="s">
        <v>274</v>
      </c>
      <c r="D42" s="48" t="s">
        <v>328</v>
      </c>
      <c r="E42" s="48" t="s">
        <v>290</v>
      </c>
      <c r="F42" s="48" t="s">
        <v>334</v>
      </c>
      <c r="G42" s="62">
        <v>164.21</v>
      </c>
      <c r="H42" s="63">
        <v>2.27</v>
      </c>
      <c r="I42" s="63">
        <v>-1.56</v>
      </c>
      <c r="J42" s="63">
        <v>253.2</v>
      </c>
      <c r="K42" s="63">
        <v>-9.1</v>
      </c>
      <c r="L42" s="63">
        <v>-1.65</v>
      </c>
      <c r="M42" s="64">
        <v>1.71</v>
      </c>
      <c r="N42" s="65" t="s">
        <v>311</v>
      </c>
      <c r="O42" s="104">
        <v>1</v>
      </c>
      <c r="P42" s="104">
        <v>1</v>
      </c>
      <c r="Q42" s="104">
        <v>1</v>
      </c>
      <c r="R42" s="104">
        <v>1</v>
      </c>
      <c r="S42" s="104">
        <v>1</v>
      </c>
      <c r="T42">
        <v>1</v>
      </c>
      <c r="U42" s="104">
        <v>1</v>
      </c>
      <c r="V42" s="106">
        <v>1</v>
      </c>
      <c r="W42">
        <f t="shared" si="1"/>
        <v>8</v>
      </c>
      <c r="X42" s="104">
        <v>1</v>
      </c>
      <c r="Y42" s="104">
        <v>1</v>
      </c>
    </row>
    <row r="43" spans="1:25">
      <c r="A43" s="2" t="s">
        <v>49</v>
      </c>
      <c r="B43" s="16" t="s">
        <v>178</v>
      </c>
      <c r="C43" s="33" t="s">
        <v>270</v>
      </c>
      <c r="D43" s="48" t="s">
        <v>328</v>
      </c>
      <c r="E43" s="48" t="s">
        <v>296</v>
      </c>
      <c r="F43" s="48" t="s">
        <v>334</v>
      </c>
      <c r="G43" s="62">
        <v>302.45999999999998</v>
      </c>
      <c r="H43" s="63">
        <v>6.46</v>
      </c>
      <c r="I43" s="63">
        <v>-3.8</v>
      </c>
      <c r="J43" s="63">
        <v>394.9</v>
      </c>
      <c r="K43" s="63">
        <v>173.5</v>
      </c>
      <c r="L43" s="63">
        <v>-6.5</v>
      </c>
      <c r="M43" s="64">
        <v>1.97</v>
      </c>
      <c r="N43" s="65" t="s">
        <v>314</v>
      </c>
      <c r="O43" s="104">
        <v>1</v>
      </c>
      <c r="P43" s="104">
        <v>1</v>
      </c>
      <c r="Q43" s="104">
        <v>1</v>
      </c>
      <c r="R43" s="104">
        <v>1</v>
      </c>
      <c r="S43" s="104">
        <v>1</v>
      </c>
      <c r="T43">
        <v>1</v>
      </c>
      <c r="U43" s="104">
        <v>1</v>
      </c>
      <c r="V43" s="106">
        <v>1</v>
      </c>
      <c r="W43">
        <f t="shared" si="1"/>
        <v>8</v>
      </c>
      <c r="X43" s="104">
        <v>1</v>
      </c>
      <c r="Y43" s="104">
        <v>1</v>
      </c>
    </row>
    <row r="44" spans="1:25">
      <c r="A44" s="2" t="s">
        <v>50</v>
      </c>
      <c r="B44" s="16" t="s">
        <v>179</v>
      </c>
      <c r="C44" s="33" t="s">
        <v>273</v>
      </c>
      <c r="D44" s="48" t="s">
        <v>328</v>
      </c>
      <c r="E44" s="48"/>
      <c r="F44" s="48"/>
      <c r="G44" s="62">
        <v>204.31</v>
      </c>
      <c r="H44" s="63">
        <v>4.3600000000000003</v>
      </c>
      <c r="I44" s="63">
        <v>-3.79</v>
      </c>
      <c r="J44" s="63">
        <v>279.5</v>
      </c>
      <c r="K44" s="63">
        <v>10.54</v>
      </c>
      <c r="L44" s="63">
        <v>-2.4500000000000002</v>
      </c>
      <c r="M44" s="64">
        <v>1.72</v>
      </c>
      <c r="N44" s="65" t="s">
        <v>311</v>
      </c>
      <c r="O44" s="104">
        <v>0</v>
      </c>
      <c r="P44" s="104">
        <v>1</v>
      </c>
      <c r="Q44" s="104">
        <v>1</v>
      </c>
      <c r="R44" s="104">
        <v>1</v>
      </c>
      <c r="S44" s="104">
        <v>1</v>
      </c>
      <c r="T44">
        <v>1</v>
      </c>
      <c r="U44" s="104">
        <v>0</v>
      </c>
      <c r="V44" s="106">
        <v>1</v>
      </c>
      <c r="W44">
        <f t="shared" si="1"/>
        <v>6</v>
      </c>
      <c r="X44" s="104">
        <v>1</v>
      </c>
      <c r="Y44" s="104">
        <v>1</v>
      </c>
    </row>
    <row r="45" spans="1:25">
      <c r="A45" s="2" t="s">
        <v>51</v>
      </c>
      <c r="B45" s="16" t="s">
        <v>180</v>
      </c>
      <c r="C45" s="34" t="s">
        <v>281</v>
      </c>
      <c r="D45" s="48" t="s">
        <v>328</v>
      </c>
      <c r="E45" s="48" t="s">
        <v>297</v>
      </c>
      <c r="F45" s="48" t="s">
        <v>334</v>
      </c>
      <c r="G45" s="62">
        <v>134.18</v>
      </c>
      <c r="H45" s="63">
        <v>1.95</v>
      </c>
      <c r="I45" s="63">
        <v>-1.34</v>
      </c>
      <c r="J45" s="63">
        <v>250</v>
      </c>
      <c r="K45" s="63">
        <v>33</v>
      </c>
      <c r="L45" s="63">
        <v>-1.62</v>
      </c>
      <c r="M45" s="64">
        <v>0.85</v>
      </c>
      <c r="N45" s="65" t="s">
        <v>311</v>
      </c>
      <c r="O45" s="104">
        <v>1</v>
      </c>
      <c r="P45" s="104">
        <v>1</v>
      </c>
      <c r="Q45" s="104">
        <v>1</v>
      </c>
      <c r="R45" s="104">
        <v>1</v>
      </c>
      <c r="S45" s="104">
        <v>1</v>
      </c>
      <c r="T45">
        <v>1</v>
      </c>
      <c r="U45" s="104">
        <v>1</v>
      </c>
      <c r="V45" s="106">
        <v>1</v>
      </c>
      <c r="W45">
        <f t="shared" si="1"/>
        <v>8</v>
      </c>
      <c r="X45" s="104">
        <v>1</v>
      </c>
      <c r="Y45" s="104">
        <v>1</v>
      </c>
    </row>
    <row r="46" spans="1:25" ht="31.2">
      <c r="A46" s="2" t="s">
        <v>52</v>
      </c>
      <c r="B46" s="20" t="s">
        <v>181</v>
      </c>
      <c r="C46" s="33" t="s">
        <v>270</v>
      </c>
      <c r="D46" s="48" t="s">
        <v>328</v>
      </c>
      <c r="E46" s="48"/>
      <c r="F46" s="48"/>
      <c r="G46" s="75">
        <v>165.19</v>
      </c>
      <c r="H46" s="76">
        <v>1.86</v>
      </c>
      <c r="I46" s="76">
        <v>-2.1</v>
      </c>
      <c r="J46" s="76">
        <v>310</v>
      </c>
      <c r="K46" s="76">
        <v>92</v>
      </c>
      <c r="L46" s="76">
        <v>-3.59</v>
      </c>
      <c r="M46" s="77">
        <v>0.79</v>
      </c>
      <c r="N46" s="80" t="s">
        <v>316</v>
      </c>
      <c r="O46" s="104">
        <v>1</v>
      </c>
      <c r="P46" s="104">
        <v>1</v>
      </c>
      <c r="Q46" s="104">
        <v>1</v>
      </c>
      <c r="R46" s="104">
        <v>1</v>
      </c>
      <c r="S46" s="104">
        <v>1</v>
      </c>
      <c r="T46">
        <v>0</v>
      </c>
      <c r="U46" s="104">
        <v>0</v>
      </c>
      <c r="V46" s="106">
        <v>0</v>
      </c>
      <c r="W46">
        <f t="shared" si="1"/>
        <v>5</v>
      </c>
      <c r="X46" s="104">
        <v>0</v>
      </c>
      <c r="Y46" s="104">
        <v>1</v>
      </c>
    </row>
    <row r="47" spans="1:25" ht="31.2">
      <c r="A47" s="2" t="s">
        <v>53</v>
      </c>
      <c r="B47" s="16" t="s">
        <v>182</v>
      </c>
      <c r="C47" s="33" t="s">
        <v>267</v>
      </c>
      <c r="D47" s="48" t="s">
        <v>328</v>
      </c>
      <c r="E47" s="48"/>
      <c r="F47" s="48"/>
      <c r="G47" s="62">
        <v>388.29</v>
      </c>
      <c r="H47" s="63">
        <v>-8.2799999999999994</v>
      </c>
      <c r="I47" s="63">
        <v>0.41</v>
      </c>
      <c r="J47" s="63">
        <v>932.2</v>
      </c>
      <c r="K47" s="63">
        <v>240.5</v>
      </c>
      <c r="L47" s="63">
        <v>-28.47</v>
      </c>
      <c r="M47" s="64">
        <v>1.44</v>
      </c>
      <c r="N47" s="65" t="s">
        <v>309</v>
      </c>
      <c r="O47" s="104">
        <v>1</v>
      </c>
      <c r="P47" s="104">
        <v>1</v>
      </c>
      <c r="Q47" s="104">
        <v>1</v>
      </c>
      <c r="R47" s="104">
        <v>1</v>
      </c>
      <c r="S47" s="104">
        <v>1</v>
      </c>
      <c r="T47">
        <v>1</v>
      </c>
      <c r="U47" s="104">
        <v>1</v>
      </c>
      <c r="V47" s="106">
        <v>1</v>
      </c>
      <c r="W47">
        <f t="shared" si="1"/>
        <v>8</v>
      </c>
      <c r="X47" s="104">
        <v>1</v>
      </c>
      <c r="Y47" s="104">
        <v>1</v>
      </c>
    </row>
    <row r="48" spans="1:25">
      <c r="A48" s="2" t="s">
        <v>54</v>
      </c>
      <c r="B48" s="16" t="s">
        <v>183</v>
      </c>
      <c r="C48" s="34" t="s">
        <v>273</v>
      </c>
      <c r="D48" s="48" t="s">
        <v>328</v>
      </c>
      <c r="E48" s="48" t="s">
        <v>297</v>
      </c>
      <c r="F48" s="48" t="s">
        <v>334</v>
      </c>
      <c r="G48" s="62">
        <v>154.25</v>
      </c>
      <c r="H48" s="63">
        <v>3.56</v>
      </c>
      <c r="I48" s="63">
        <v>-3.19</v>
      </c>
      <c r="J48" s="63">
        <v>230</v>
      </c>
      <c r="K48" s="63">
        <v>-15</v>
      </c>
      <c r="L48" s="63">
        <v>-1.52</v>
      </c>
      <c r="M48" s="64">
        <v>2.2200000000000002</v>
      </c>
      <c r="N48" s="65" t="s">
        <v>311</v>
      </c>
      <c r="O48" s="104">
        <v>1</v>
      </c>
      <c r="P48" s="104">
        <v>1</v>
      </c>
      <c r="Q48" s="104">
        <v>1</v>
      </c>
      <c r="R48" s="104">
        <v>1</v>
      </c>
      <c r="S48" s="104">
        <v>1</v>
      </c>
      <c r="T48">
        <v>1</v>
      </c>
      <c r="U48" s="104">
        <v>1</v>
      </c>
      <c r="V48" s="106">
        <v>1</v>
      </c>
      <c r="W48">
        <f t="shared" si="1"/>
        <v>8</v>
      </c>
      <c r="X48" s="104">
        <v>1</v>
      </c>
      <c r="Y48" s="104">
        <v>1</v>
      </c>
    </row>
    <row r="49" spans="1:25">
      <c r="A49" s="2" t="s">
        <v>55</v>
      </c>
      <c r="B49" s="16" t="s">
        <v>184</v>
      </c>
      <c r="C49" s="33" t="s">
        <v>268</v>
      </c>
      <c r="D49" s="48" t="s">
        <v>328</v>
      </c>
      <c r="E49" s="48"/>
      <c r="F49" s="48"/>
      <c r="G49" s="62">
        <v>198.22</v>
      </c>
      <c r="H49" s="63">
        <v>2.21</v>
      </c>
      <c r="I49" s="63">
        <v>-2.5299999999999998</v>
      </c>
      <c r="J49" s="63">
        <v>80.7</v>
      </c>
      <c r="K49" s="63">
        <v>-75</v>
      </c>
      <c r="L49" s="63">
        <v>-0.73</v>
      </c>
      <c r="M49" s="64">
        <v>1.37</v>
      </c>
      <c r="N49" s="65" t="s">
        <v>313</v>
      </c>
      <c r="O49" s="104">
        <v>1</v>
      </c>
      <c r="P49" s="104">
        <v>1</v>
      </c>
      <c r="Q49" s="104">
        <v>1</v>
      </c>
      <c r="R49" s="104">
        <v>1</v>
      </c>
      <c r="S49" s="104">
        <v>1</v>
      </c>
      <c r="T49">
        <v>1</v>
      </c>
      <c r="U49" s="104">
        <v>1</v>
      </c>
      <c r="V49" s="106">
        <v>0</v>
      </c>
      <c r="W49">
        <f t="shared" si="1"/>
        <v>7</v>
      </c>
      <c r="X49" s="104">
        <v>1</v>
      </c>
      <c r="Y49" s="104">
        <v>1</v>
      </c>
    </row>
    <row r="50" spans="1:25">
      <c r="A50" s="2" t="s">
        <v>56</v>
      </c>
      <c r="B50" s="16" t="s">
        <v>185</v>
      </c>
      <c r="C50" s="33" t="s">
        <v>270</v>
      </c>
      <c r="D50" s="48" t="s">
        <v>328</v>
      </c>
      <c r="E50" s="48" t="s">
        <v>296</v>
      </c>
      <c r="F50" s="48" t="s">
        <v>334</v>
      </c>
      <c r="G50" s="62">
        <v>154.25</v>
      </c>
      <c r="H50" s="63">
        <v>2.97</v>
      </c>
      <c r="I50" s="63">
        <v>-1.99</v>
      </c>
      <c r="J50" s="63">
        <v>197</v>
      </c>
      <c r="K50" s="63">
        <v>7.38</v>
      </c>
      <c r="L50" s="63">
        <v>-0.8</v>
      </c>
      <c r="M50" s="64">
        <v>1.5</v>
      </c>
      <c r="N50" s="65" t="s">
        <v>311</v>
      </c>
      <c r="O50" s="104">
        <v>0</v>
      </c>
      <c r="P50" s="104">
        <v>1</v>
      </c>
      <c r="Q50" s="104">
        <v>1</v>
      </c>
      <c r="R50" s="104">
        <v>1</v>
      </c>
      <c r="S50" s="104">
        <v>1</v>
      </c>
      <c r="T50">
        <v>1</v>
      </c>
      <c r="U50" s="104">
        <v>1</v>
      </c>
      <c r="V50" s="106">
        <v>1</v>
      </c>
      <c r="W50">
        <f t="shared" si="1"/>
        <v>7</v>
      </c>
      <c r="X50" s="104">
        <v>1</v>
      </c>
      <c r="Y50" s="104">
        <v>1</v>
      </c>
    </row>
    <row r="51" spans="1:25" ht="31.2">
      <c r="A51" s="2" t="s">
        <v>57</v>
      </c>
      <c r="B51" s="16" t="s">
        <v>186</v>
      </c>
      <c r="C51" s="33" t="s">
        <v>267</v>
      </c>
      <c r="D51" s="48" t="s">
        <v>328</v>
      </c>
      <c r="E51" s="48"/>
      <c r="F51" s="48"/>
      <c r="G51" s="62">
        <v>334.39</v>
      </c>
      <c r="H51" s="63">
        <v>1.83</v>
      </c>
      <c r="I51" s="63">
        <v>-3.22</v>
      </c>
      <c r="J51" s="63">
        <v>565.29999999999995</v>
      </c>
      <c r="K51" s="63">
        <v>110</v>
      </c>
      <c r="L51" s="63">
        <v>-11.59</v>
      </c>
      <c r="M51" s="64">
        <v>-1.2</v>
      </c>
      <c r="N51" s="65" t="s">
        <v>316</v>
      </c>
      <c r="O51" s="104">
        <v>1</v>
      </c>
      <c r="P51" s="104">
        <v>1</v>
      </c>
      <c r="Q51" s="104">
        <v>1</v>
      </c>
      <c r="R51" s="104">
        <v>1</v>
      </c>
      <c r="S51" s="104">
        <v>1</v>
      </c>
      <c r="T51">
        <v>1</v>
      </c>
      <c r="U51" s="104">
        <v>0</v>
      </c>
      <c r="V51" s="106">
        <v>1</v>
      </c>
      <c r="W51">
        <f t="shared" si="1"/>
        <v>7</v>
      </c>
      <c r="X51" s="104">
        <v>1</v>
      </c>
      <c r="Y51" s="104">
        <v>1</v>
      </c>
    </row>
    <row r="52" spans="1:25" ht="31.2">
      <c r="A52" s="6" t="s">
        <v>58</v>
      </c>
      <c r="B52" s="22" t="s">
        <v>187</v>
      </c>
      <c r="C52" s="33" t="s">
        <v>282</v>
      </c>
      <c r="D52" s="48" t="s">
        <v>328</v>
      </c>
      <c r="E52" s="48"/>
      <c r="F52" s="48"/>
      <c r="G52" s="62">
        <v>130.19</v>
      </c>
      <c r="H52" s="63">
        <v>0.63</v>
      </c>
      <c r="I52" s="63">
        <v>-0.81</v>
      </c>
      <c r="J52" s="63">
        <v>165</v>
      </c>
      <c r="K52" s="63">
        <v>-31</v>
      </c>
      <c r="L52" s="63">
        <v>0.51</v>
      </c>
      <c r="M52" s="64">
        <v>0.18</v>
      </c>
      <c r="N52" s="81" t="s">
        <v>310</v>
      </c>
      <c r="O52" s="104">
        <v>1</v>
      </c>
      <c r="P52" s="104">
        <v>1</v>
      </c>
      <c r="Q52" s="104">
        <v>1</v>
      </c>
      <c r="R52" s="104">
        <v>1</v>
      </c>
      <c r="S52" s="104">
        <v>1</v>
      </c>
      <c r="T52">
        <v>1</v>
      </c>
      <c r="U52" s="104">
        <v>1</v>
      </c>
      <c r="V52" s="106">
        <v>1</v>
      </c>
      <c r="W52">
        <f t="shared" si="1"/>
        <v>8</v>
      </c>
      <c r="X52" s="104">
        <v>1</v>
      </c>
      <c r="Y52" s="104">
        <v>1</v>
      </c>
    </row>
    <row r="53" spans="1:25">
      <c r="A53" s="6" t="s">
        <v>59</v>
      </c>
      <c r="B53" s="16" t="s">
        <v>188</v>
      </c>
      <c r="C53" s="34" t="s">
        <v>273</v>
      </c>
      <c r="D53" s="48" t="s">
        <v>328</v>
      </c>
      <c r="E53" s="48"/>
      <c r="F53" s="48"/>
      <c r="G53" s="62">
        <v>172.26</v>
      </c>
      <c r="H53" s="63">
        <v>2.11</v>
      </c>
      <c r="I53" s="63">
        <v>-1.75</v>
      </c>
      <c r="J53" s="63">
        <v>241</v>
      </c>
      <c r="K53" s="63">
        <v>23</v>
      </c>
      <c r="L53" s="63">
        <v>-2.2400000000000002</v>
      </c>
      <c r="M53" s="64">
        <v>2</v>
      </c>
      <c r="N53" s="65" t="s">
        <v>311</v>
      </c>
      <c r="O53" s="104">
        <v>1</v>
      </c>
      <c r="P53" s="104">
        <v>1</v>
      </c>
      <c r="Q53" s="104">
        <v>1</v>
      </c>
      <c r="R53" s="104">
        <v>1</v>
      </c>
      <c r="S53" s="104">
        <v>1</v>
      </c>
      <c r="T53">
        <v>1</v>
      </c>
      <c r="U53" s="104">
        <v>1</v>
      </c>
      <c r="V53" s="106">
        <v>1</v>
      </c>
      <c r="W53">
        <f t="shared" si="1"/>
        <v>8</v>
      </c>
      <c r="X53" s="104">
        <v>1</v>
      </c>
      <c r="Y53" s="104">
        <v>1</v>
      </c>
    </row>
    <row r="54" spans="1:25" ht="31.2">
      <c r="A54" s="2" t="s">
        <v>60</v>
      </c>
      <c r="B54" s="20" t="s">
        <v>189</v>
      </c>
      <c r="C54" s="34" t="s">
        <v>270</v>
      </c>
      <c r="D54" s="48" t="s">
        <v>328</v>
      </c>
      <c r="E54" s="48"/>
      <c r="F54" s="48"/>
      <c r="G54" s="75">
        <v>79.11</v>
      </c>
      <c r="H54" s="76">
        <v>0.65</v>
      </c>
      <c r="I54" s="76">
        <v>1.1000000000000001</v>
      </c>
      <c r="J54" s="76">
        <v>115.2</v>
      </c>
      <c r="K54" s="76">
        <v>-41.6</v>
      </c>
      <c r="L54" s="76">
        <v>1.32</v>
      </c>
      <c r="M54" s="77">
        <v>0.88</v>
      </c>
      <c r="N54" s="78" t="s">
        <v>310</v>
      </c>
      <c r="O54" s="104">
        <v>0</v>
      </c>
      <c r="P54" s="104">
        <v>1</v>
      </c>
      <c r="Q54" s="104">
        <v>0</v>
      </c>
      <c r="R54" s="104">
        <v>1</v>
      </c>
      <c r="S54" s="104">
        <v>1</v>
      </c>
      <c r="T54">
        <v>1</v>
      </c>
      <c r="U54" s="104">
        <v>0</v>
      </c>
      <c r="V54" s="106">
        <v>0</v>
      </c>
      <c r="W54">
        <f t="shared" si="1"/>
        <v>4</v>
      </c>
      <c r="X54" s="104">
        <v>1</v>
      </c>
      <c r="Y54" s="104">
        <v>0</v>
      </c>
    </row>
    <row r="55" spans="1:25">
      <c r="A55" s="5" t="s">
        <v>61</v>
      </c>
      <c r="B55" s="21" t="s">
        <v>190</v>
      </c>
      <c r="C55" s="36" t="s">
        <v>278</v>
      </c>
      <c r="D55" s="48" t="s">
        <v>331</v>
      </c>
      <c r="E55" s="48"/>
      <c r="F55" s="48"/>
      <c r="G55" s="75">
        <v>204.31</v>
      </c>
      <c r="H55" s="76">
        <v>4.42</v>
      </c>
      <c r="I55" s="76">
        <v>-3.14</v>
      </c>
      <c r="J55" s="76">
        <v>257.39999999999998</v>
      </c>
      <c r="K55" s="76">
        <v>7.14</v>
      </c>
      <c r="L55" s="76">
        <v>-1.47</v>
      </c>
      <c r="M55" s="77">
        <v>1.43</v>
      </c>
      <c r="N55" s="79" t="s">
        <v>311</v>
      </c>
      <c r="O55" s="104">
        <v>0</v>
      </c>
      <c r="P55" s="104">
        <v>1</v>
      </c>
      <c r="Q55" s="104">
        <v>1</v>
      </c>
      <c r="R55" s="104">
        <v>1</v>
      </c>
      <c r="S55" s="104">
        <v>1</v>
      </c>
      <c r="T55">
        <v>1</v>
      </c>
      <c r="U55" s="104">
        <v>1</v>
      </c>
      <c r="V55" s="106">
        <v>1</v>
      </c>
      <c r="W55">
        <f t="shared" si="1"/>
        <v>7</v>
      </c>
      <c r="X55" s="104">
        <v>0</v>
      </c>
      <c r="Y55" s="104">
        <v>1</v>
      </c>
    </row>
    <row r="56" spans="1:25">
      <c r="A56" s="2" t="s">
        <v>62</v>
      </c>
      <c r="B56" s="16" t="s">
        <v>191</v>
      </c>
      <c r="C56" s="33" t="s">
        <v>270</v>
      </c>
      <c r="D56" s="48" t="s">
        <v>328</v>
      </c>
      <c r="E56" s="48" t="s">
        <v>298</v>
      </c>
      <c r="F56" s="48" t="s">
        <v>334</v>
      </c>
      <c r="G56" s="62">
        <v>93.13</v>
      </c>
      <c r="H56" s="63">
        <v>0.9</v>
      </c>
      <c r="I56" s="63">
        <v>-0.41</v>
      </c>
      <c r="J56" s="63">
        <v>184.1</v>
      </c>
      <c r="K56" s="63">
        <v>-6</v>
      </c>
      <c r="L56" s="63">
        <v>-0.31</v>
      </c>
      <c r="M56" s="64">
        <v>0.21</v>
      </c>
      <c r="N56" s="65" t="s">
        <v>315</v>
      </c>
      <c r="O56" s="104">
        <v>0</v>
      </c>
      <c r="P56" s="104">
        <v>1</v>
      </c>
      <c r="Q56" s="104">
        <v>1</v>
      </c>
      <c r="R56" s="104">
        <v>1</v>
      </c>
      <c r="S56" s="104">
        <v>1</v>
      </c>
      <c r="T56">
        <v>1</v>
      </c>
      <c r="U56" s="104">
        <v>1</v>
      </c>
      <c r="V56" s="106">
        <v>0</v>
      </c>
      <c r="W56">
        <f t="shared" si="1"/>
        <v>6</v>
      </c>
      <c r="X56" s="104">
        <v>1</v>
      </c>
      <c r="Y56" s="104">
        <v>1</v>
      </c>
    </row>
    <row r="57" spans="1:25">
      <c r="A57" s="2" t="s">
        <v>63</v>
      </c>
      <c r="B57" s="23" t="s">
        <v>192</v>
      </c>
      <c r="C57" s="33" t="s">
        <v>272</v>
      </c>
      <c r="D57" s="48" t="s">
        <v>329</v>
      </c>
      <c r="E57" s="48"/>
      <c r="F57" s="48"/>
      <c r="G57" s="82">
        <v>150.22</v>
      </c>
      <c r="H57" s="83">
        <v>2.71</v>
      </c>
      <c r="I57" s="83">
        <v>-1.23</v>
      </c>
      <c r="J57" s="83">
        <v>231</v>
      </c>
      <c r="K57" s="83">
        <v>7.76</v>
      </c>
      <c r="L57" s="83">
        <v>-0.99</v>
      </c>
      <c r="M57" s="84">
        <v>-0.1</v>
      </c>
      <c r="N57" s="74" t="s">
        <v>311</v>
      </c>
      <c r="O57" s="104">
        <v>1</v>
      </c>
      <c r="P57" s="104">
        <v>1</v>
      </c>
      <c r="Q57" s="104">
        <v>1</v>
      </c>
      <c r="R57" s="104">
        <v>1</v>
      </c>
      <c r="S57" s="104">
        <v>1</v>
      </c>
      <c r="T57">
        <v>1</v>
      </c>
      <c r="U57" s="104">
        <v>1</v>
      </c>
      <c r="V57" s="106">
        <v>0</v>
      </c>
      <c r="W57">
        <f t="shared" si="1"/>
        <v>7</v>
      </c>
      <c r="X57" s="104">
        <v>1</v>
      </c>
      <c r="Y57" s="104">
        <v>1</v>
      </c>
    </row>
    <row r="58" spans="1:25">
      <c r="A58" s="2" t="s">
        <v>128</v>
      </c>
      <c r="B58" s="23" t="s">
        <v>193</v>
      </c>
      <c r="C58" s="33" t="s">
        <v>268</v>
      </c>
      <c r="D58" s="48" t="s">
        <v>328</v>
      </c>
      <c r="E58" s="48"/>
      <c r="F58" s="48"/>
      <c r="G58" s="82">
        <v>100.12</v>
      </c>
      <c r="H58" s="83">
        <v>1.32</v>
      </c>
      <c r="I58" s="83">
        <v>-0.82</v>
      </c>
      <c r="J58" s="83">
        <v>99.4</v>
      </c>
      <c r="K58" s="83">
        <v>-71.2</v>
      </c>
      <c r="L58" s="83">
        <v>1.59</v>
      </c>
      <c r="M58" s="84">
        <v>1.39</v>
      </c>
      <c r="N58" s="74" t="s">
        <v>313</v>
      </c>
      <c r="O58" s="104">
        <v>1</v>
      </c>
      <c r="P58" s="104">
        <v>1</v>
      </c>
      <c r="Q58" s="104">
        <v>1</v>
      </c>
      <c r="R58" s="104">
        <v>1</v>
      </c>
      <c r="S58" s="104">
        <v>1</v>
      </c>
      <c r="T58">
        <v>1</v>
      </c>
      <c r="U58" s="104">
        <v>1</v>
      </c>
      <c r="V58" s="106">
        <v>0</v>
      </c>
      <c r="W58">
        <f t="shared" si="1"/>
        <v>7</v>
      </c>
      <c r="X58" s="104">
        <v>1</v>
      </c>
      <c r="Y58" s="104">
        <v>1</v>
      </c>
    </row>
    <row r="59" spans="1:25">
      <c r="A59" s="2" t="s">
        <v>64</v>
      </c>
      <c r="B59" s="19" t="s">
        <v>194</v>
      </c>
      <c r="C59" s="33" t="s">
        <v>270</v>
      </c>
      <c r="D59" s="48" t="s">
        <v>329</v>
      </c>
      <c r="E59" s="48"/>
      <c r="F59" s="48"/>
      <c r="G59" s="62">
        <v>222.28</v>
      </c>
      <c r="H59" s="63">
        <v>4.4000000000000004</v>
      </c>
      <c r="I59" s="63">
        <v>-3.97</v>
      </c>
      <c r="J59" s="63">
        <v>298.25</v>
      </c>
      <c r="K59" s="63">
        <v>67.3</v>
      </c>
      <c r="L59" s="63">
        <v>-4.78</v>
      </c>
      <c r="M59" s="64">
        <v>1.83</v>
      </c>
      <c r="N59" s="74" t="s">
        <v>311</v>
      </c>
      <c r="O59" s="104">
        <v>0</v>
      </c>
      <c r="P59" s="104">
        <v>1</v>
      </c>
      <c r="Q59" s="104">
        <v>1</v>
      </c>
      <c r="R59" s="104">
        <v>1</v>
      </c>
      <c r="S59" s="104">
        <v>1</v>
      </c>
      <c r="T59">
        <v>1</v>
      </c>
      <c r="U59" s="104">
        <v>1</v>
      </c>
      <c r="V59" s="106">
        <v>1</v>
      </c>
      <c r="W59">
        <f t="shared" si="1"/>
        <v>7</v>
      </c>
      <c r="X59" s="104">
        <v>1</v>
      </c>
      <c r="Y59" s="104">
        <v>1</v>
      </c>
    </row>
    <row r="60" spans="1:25" ht="31.2">
      <c r="A60" s="5" t="s">
        <v>65</v>
      </c>
      <c r="B60" s="22" t="s">
        <v>195</v>
      </c>
      <c r="C60" s="33" t="s">
        <v>270</v>
      </c>
      <c r="D60" s="48" t="s">
        <v>328</v>
      </c>
      <c r="E60" s="48"/>
      <c r="F60" s="48"/>
      <c r="G60" s="62">
        <v>451.47</v>
      </c>
      <c r="H60" s="63">
        <v>-3.41</v>
      </c>
      <c r="I60" s="63">
        <v>-1.47</v>
      </c>
      <c r="J60" s="63">
        <v>349.22</v>
      </c>
      <c r="K60" s="63">
        <v>194.36</v>
      </c>
      <c r="L60" s="63">
        <v>-10.54</v>
      </c>
      <c r="M60" s="64">
        <v>0.04</v>
      </c>
      <c r="N60" s="81" t="s">
        <v>316</v>
      </c>
      <c r="O60" s="104">
        <v>0</v>
      </c>
      <c r="P60" s="104">
        <v>1</v>
      </c>
      <c r="Q60" s="104">
        <v>1</v>
      </c>
      <c r="R60" s="104">
        <v>1</v>
      </c>
      <c r="S60" s="104">
        <v>1</v>
      </c>
      <c r="T60">
        <v>0</v>
      </c>
      <c r="U60" s="104">
        <v>1</v>
      </c>
      <c r="V60" s="106">
        <v>0</v>
      </c>
      <c r="W60">
        <f t="shared" si="1"/>
        <v>5</v>
      </c>
      <c r="X60" s="104">
        <v>0</v>
      </c>
      <c r="Y60" s="104">
        <v>1</v>
      </c>
    </row>
    <row r="61" spans="1:25">
      <c r="A61" s="2" t="s">
        <v>66</v>
      </c>
      <c r="B61" s="23" t="s">
        <v>196</v>
      </c>
      <c r="C61" s="33" t="s">
        <v>272</v>
      </c>
      <c r="D61" s="48" t="s">
        <v>329</v>
      </c>
      <c r="E61" s="48"/>
      <c r="F61" s="48"/>
      <c r="G61" s="82">
        <v>100.12</v>
      </c>
      <c r="H61" s="83">
        <v>1.38</v>
      </c>
      <c r="I61" s="83">
        <v>-0.82</v>
      </c>
      <c r="J61" s="83">
        <v>100.5</v>
      </c>
      <c r="K61" s="83">
        <v>-48</v>
      </c>
      <c r="L61" s="83">
        <v>1.59</v>
      </c>
      <c r="M61" s="84">
        <v>0.81</v>
      </c>
      <c r="N61" s="74" t="s">
        <v>313</v>
      </c>
      <c r="O61" s="104">
        <v>1</v>
      </c>
      <c r="P61" s="104">
        <v>1</v>
      </c>
      <c r="Q61" s="104">
        <v>1</v>
      </c>
      <c r="R61" s="104">
        <v>1</v>
      </c>
      <c r="S61" s="104">
        <v>1</v>
      </c>
      <c r="T61">
        <v>1</v>
      </c>
      <c r="U61" s="104">
        <v>1</v>
      </c>
      <c r="V61" s="106">
        <v>0</v>
      </c>
      <c r="W61">
        <f t="shared" si="1"/>
        <v>7</v>
      </c>
      <c r="X61" s="104">
        <v>1</v>
      </c>
      <c r="Y61" s="104">
        <v>1</v>
      </c>
    </row>
    <row r="62" spans="1:25" ht="31.2">
      <c r="A62" s="2" t="s">
        <v>67</v>
      </c>
      <c r="B62" s="23" t="s">
        <v>197</v>
      </c>
      <c r="C62" s="33" t="s">
        <v>280</v>
      </c>
      <c r="D62" s="48" t="s">
        <v>331</v>
      </c>
      <c r="E62" s="48"/>
      <c r="F62" s="48"/>
      <c r="G62" s="82">
        <v>305.35000000000002</v>
      </c>
      <c r="H62" s="83">
        <v>-3.22</v>
      </c>
      <c r="I62" s="83">
        <v>-0.17</v>
      </c>
      <c r="J62" s="83">
        <v>310.45999999999998</v>
      </c>
      <c r="K62" s="83">
        <v>186.51</v>
      </c>
      <c r="L62" s="83">
        <v>-7.48</v>
      </c>
      <c r="M62" s="84">
        <v>-0.37</v>
      </c>
      <c r="N62" s="74" t="s">
        <v>316</v>
      </c>
      <c r="O62" s="104">
        <v>0</v>
      </c>
      <c r="P62" s="104">
        <v>1</v>
      </c>
      <c r="Q62" s="104">
        <v>1</v>
      </c>
      <c r="R62" s="104">
        <v>1</v>
      </c>
      <c r="S62" s="104">
        <v>1</v>
      </c>
      <c r="T62">
        <v>1</v>
      </c>
      <c r="U62" s="104">
        <v>1</v>
      </c>
      <c r="V62" s="106">
        <v>0</v>
      </c>
      <c r="W62">
        <f t="shared" si="1"/>
        <v>6</v>
      </c>
      <c r="X62" s="104">
        <v>0</v>
      </c>
      <c r="Y62" s="104">
        <v>1</v>
      </c>
    </row>
    <row r="63" spans="1:25" ht="31.2">
      <c r="A63" s="2" t="s">
        <v>68</v>
      </c>
      <c r="B63" s="16" t="s">
        <v>198</v>
      </c>
      <c r="C63" s="33" t="s">
        <v>270</v>
      </c>
      <c r="D63" s="48" t="s">
        <v>329</v>
      </c>
      <c r="E63" s="48"/>
      <c r="F63" s="48"/>
      <c r="G63" s="62">
        <v>424.15</v>
      </c>
      <c r="H63" s="63">
        <v>1.68</v>
      </c>
      <c r="I63" s="63">
        <v>-5.94</v>
      </c>
      <c r="J63" s="63">
        <v>384.54</v>
      </c>
      <c r="K63" s="63">
        <v>241</v>
      </c>
      <c r="L63" s="63">
        <v>-11.45</v>
      </c>
      <c r="M63" s="64">
        <v>0.61</v>
      </c>
      <c r="N63" s="65" t="s">
        <v>309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>
        <v>1</v>
      </c>
      <c r="U63" s="104">
        <v>0</v>
      </c>
      <c r="V63" s="106">
        <v>1</v>
      </c>
      <c r="W63">
        <f t="shared" si="1"/>
        <v>2</v>
      </c>
      <c r="X63" s="104">
        <v>1</v>
      </c>
      <c r="Y63" s="104">
        <v>0</v>
      </c>
    </row>
    <row r="64" spans="1:25">
      <c r="A64" s="2" t="s">
        <v>69</v>
      </c>
      <c r="B64" s="16" t="s">
        <v>199</v>
      </c>
      <c r="C64" s="33" t="s">
        <v>270</v>
      </c>
      <c r="D64" s="48" t="s">
        <v>328</v>
      </c>
      <c r="E64" s="48"/>
      <c r="F64" s="48"/>
      <c r="G64" s="62">
        <v>74.12</v>
      </c>
      <c r="H64" s="63">
        <v>0.88</v>
      </c>
      <c r="I64" s="63">
        <v>-7.0000000000000007E-2</v>
      </c>
      <c r="J64" s="63">
        <v>117.7</v>
      </c>
      <c r="K64" s="63">
        <v>-89.8</v>
      </c>
      <c r="L64" s="63">
        <v>0.83</v>
      </c>
      <c r="M64" s="64">
        <v>1.03</v>
      </c>
      <c r="N64" s="65" t="s">
        <v>313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>
        <v>0</v>
      </c>
      <c r="U64" s="104">
        <v>0</v>
      </c>
      <c r="V64" s="106">
        <v>0</v>
      </c>
      <c r="W64">
        <f t="shared" si="1"/>
        <v>0</v>
      </c>
      <c r="X64" s="104">
        <v>0</v>
      </c>
      <c r="Y64" s="104">
        <v>0</v>
      </c>
    </row>
    <row r="65" spans="1:25" ht="31.2">
      <c r="A65" s="2" t="s">
        <v>70</v>
      </c>
      <c r="B65" s="20" t="s">
        <v>200</v>
      </c>
      <c r="C65" s="33" t="s">
        <v>270</v>
      </c>
      <c r="D65" s="48" t="s">
        <v>329</v>
      </c>
      <c r="E65" s="48"/>
      <c r="F65" s="48"/>
      <c r="G65" s="75">
        <v>504.44</v>
      </c>
      <c r="H65" s="76">
        <v>-7.2</v>
      </c>
      <c r="I65" s="76">
        <v>-0.85</v>
      </c>
      <c r="J65" s="76">
        <v>856.6</v>
      </c>
      <c r="K65" s="76">
        <v>205</v>
      </c>
      <c r="L65" s="76">
        <v>-33.450000000000003</v>
      </c>
      <c r="M65" s="77" t="s">
        <v>45</v>
      </c>
      <c r="N65" s="78" t="s">
        <v>310</v>
      </c>
      <c r="O65" s="105">
        <v>0</v>
      </c>
      <c r="P65" s="105" t="s">
        <v>45</v>
      </c>
      <c r="Q65" s="105" t="s">
        <v>45</v>
      </c>
      <c r="R65" s="105" t="s">
        <v>45</v>
      </c>
      <c r="S65" s="105" t="s">
        <v>45</v>
      </c>
      <c r="T65" t="s">
        <v>45</v>
      </c>
      <c r="U65" s="105" t="s">
        <v>45</v>
      </c>
      <c r="V65" s="106" t="s">
        <v>45</v>
      </c>
      <c r="W65">
        <f t="shared" si="1"/>
        <v>0</v>
      </c>
      <c r="X65" s="105">
        <v>0</v>
      </c>
      <c r="Y65" s="105">
        <v>0</v>
      </c>
    </row>
    <row r="66" spans="1:25">
      <c r="A66" s="2" t="s">
        <v>71</v>
      </c>
      <c r="B66" s="24" t="s">
        <v>201</v>
      </c>
      <c r="C66" s="33" t="s">
        <v>270</v>
      </c>
      <c r="D66" s="48" t="s">
        <v>328</v>
      </c>
      <c r="E66" s="48"/>
      <c r="F66" s="48"/>
      <c r="G66" s="82">
        <v>222.24</v>
      </c>
      <c r="H66" s="83">
        <v>2.42</v>
      </c>
      <c r="I66" s="83">
        <v>-2.31</v>
      </c>
      <c r="J66" s="83">
        <v>295</v>
      </c>
      <c r="K66" s="83">
        <v>-40.5</v>
      </c>
      <c r="L66" s="83">
        <v>-2.68</v>
      </c>
      <c r="M66" s="84">
        <v>0.96</v>
      </c>
      <c r="N66" s="65" t="s">
        <v>311</v>
      </c>
      <c r="O66" s="104">
        <v>0</v>
      </c>
      <c r="P66" s="104">
        <v>1</v>
      </c>
      <c r="Q66" s="104">
        <v>0</v>
      </c>
      <c r="R66" s="104">
        <v>1</v>
      </c>
      <c r="S66" s="104">
        <v>1</v>
      </c>
      <c r="T66">
        <v>0</v>
      </c>
      <c r="U66" s="104">
        <v>0</v>
      </c>
      <c r="V66" s="106">
        <v>0</v>
      </c>
      <c r="W66">
        <f t="shared" ref="W66:W97" si="2">SUM(V66,U66,T66,S66,R66,Q66,P66,O66)</f>
        <v>3</v>
      </c>
      <c r="X66" s="104">
        <v>0</v>
      </c>
      <c r="Y66" s="104">
        <v>0</v>
      </c>
    </row>
    <row r="67" spans="1:25">
      <c r="A67" s="2" t="s">
        <v>72</v>
      </c>
      <c r="B67" s="16" t="s">
        <v>202</v>
      </c>
      <c r="C67" s="33" t="s">
        <v>270</v>
      </c>
      <c r="D67" s="48" t="s">
        <v>328</v>
      </c>
      <c r="E67" s="48"/>
      <c r="F67" s="48"/>
      <c r="G67" s="62">
        <v>92.09</v>
      </c>
      <c r="H67" s="63">
        <v>-1.76</v>
      </c>
      <c r="I67" s="63">
        <v>1.04</v>
      </c>
      <c r="J67" s="63">
        <v>290</v>
      </c>
      <c r="K67" s="63">
        <v>18.2</v>
      </c>
      <c r="L67" s="63">
        <v>-3.78</v>
      </c>
      <c r="M67" s="64">
        <v>-0.5</v>
      </c>
      <c r="N67" s="65" t="s">
        <v>312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>
        <v>0</v>
      </c>
      <c r="U67" s="104">
        <v>0</v>
      </c>
      <c r="V67" s="106">
        <v>0</v>
      </c>
      <c r="W67">
        <f t="shared" si="2"/>
        <v>0</v>
      </c>
      <c r="X67" s="104">
        <v>0</v>
      </c>
      <c r="Y67" s="104">
        <v>0</v>
      </c>
    </row>
    <row r="68" spans="1:25">
      <c r="A68" s="2" t="s">
        <v>73</v>
      </c>
      <c r="B68" s="16" t="s">
        <v>203</v>
      </c>
      <c r="C68" s="33" t="s">
        <v>270</v>
      </c>
      <c r="D68" s="48" t="s">
        <v>328</v>
      </c>
      <c r="E68" s="48"/>
      <c r="F68" s="48"/>
      <c r="G68" s="62">
        <v>60.09</v>
      </c>
      <c r="H68" s="63">
        <v>0.05</v>
      </c>
      <c r="I68" s="63">
        <v>1.22</v>
      </c>
      <c r="J68" s="63">
        <v>82.3</v>
      </c>
      <c r="K68" s="63">
        <v>-89.5</v>
      </c>
      <c r="L68" s="63">
        <v>1.66</v>
      </c>
      <c r="M68" s="64">
        <v>-7.0000000000000007E-2</v>
      </c>
      <c r="N68" s="65" t="s">
        <v>314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>
        <v>0</v>
      </c>
      <c r="U68" s="104">
        <v>0</v>
      </c>
      <c r="V68" s="106">
        <v>0</v>
      </c>
      <c r="W68">
        <f t="shared" si="2"/>
        <v>0</v>
      </c>
      <c r="X68" s="104">
        <v>0</v>
      </c>
      <c r="Y68" s="104">
        <v>0</v>
      </c>
    </row>
    <row r="69" spans="1:25" ht="31.2">
      <c r="A69" s="2" t="s">
        <v>74</v>
      </c>
      <c r="B69" s="16" t="s">
        <v>204</v>
      </c>
      <c r="C69" s="34" t="s">
        <v>270</v>
      </c>
      <c r="D69" s="48" t="s">
        <v>328</v>
      </c>
      <c r="E69" s="48"/>
      <c r="F69" s="48"/>
      <c r="G69" s="62">
        <v>152.15</v>
      </c>
      <c r="H69" s="63">
        <v>2.5499999999999998</v>
      </c>
      <c r="I69" s="63">
        <v>-1.31</v>
      </c>
      <c r="J69" s="63">
        <v>222.9</v>
      </c>
      <c r="K69" s="63">
        <v>-8</v>
      </c>
      <c r="L69" s="63">
        <v>-1.47</v>
      </c>
      <c r="M69" s="64">
        <v>0.99</v>
      </c>
      <c r="N69" s="65" t="s">
        <v>309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>
        <v>0</v>
      </c>
      <c r="U69" s="104">
        <v>0</v>
      </c>
      <c r="V69" s="106">
        <v>0</v>
      </c>
      <c r="W69">
        <f t="shared" si="2"/>
        <v>0</v>
      </c>
      <c r="X69" s="104">
        <v>0</v>
      </c>
      <c r="Y69" s="104">
        <v>0</v>
      </c>
    </row>
    <row r="70" spans="1:25">
      <c r="A70" s="2" t="s">
        <v>75</v>
      </c>
      <c r="B70" s="16" t="s">
        <v>205</v>
      </c>
      <c r="C70" s="33" t="s">
        <v>270</v>
      </c>
      <c r="D70" s="48" t="s">
        <v>328</v>
      </c>
      <c r="E70" s="48"/>
      <c r="F70" s="48"/>
      <c r="G70" s="62">
        <v>144.21</v>
      </c>
      <c r="H70" s="63">
        <v>3.05</v>
      </c>
      <c r="I70" s="63">
        <v>-2.2599999999999998</v>
      </c>
      <c r="J70" s="63">
        <v>239</v>
      </c>
      <c r="K70" s="63">
        <v>16.3</v>
      </c>
      <c r="L70" s="63">
        <v>-2.4300000000000002</v>
      </c>
      <c r="M70" s="64">
        <v>2.27</v>
      </c>
      <c r="N70" s="65" t="s">
        <v>314</v>
      </c>
      <c r="O70" s="104">
        <v>0</v>
      </c>
      <c r="P70" s="104">
        <v>1</v>
      </c>
      <c r="Q70" s="104">
        <v>0</v>
      </c>
      <c r="R70" s="104">
        <v>1</v>
      </c>
      <c r="S70" s="104">
        <v>1</v>
      </c>
      <c r="T70">
        <v>0</v>
      </c>
      <c r="U70" s="104">
        <v>0</v>
      </c>
      <c r="V70" s="106">
        <v>0</v>
      </c>
      <c r="W70">
        <f t="shared" si="2"/>
        <v>3</v>
      </c>
      <c r="X70" s="104">
        <v>0</v>
      </c>
      <c r="Y70" s="104">
        <v>0</v>
      </c>
    </row>
    <row r="71" spans="1:25">
      <c r="A71" s="2" t="s">
        <v>76</v>
      </c>
      <c r="B71" s="16" t="s">
        <v>206</v>
      </c>
      <c r="C71" s="33" t="s">
        <v>270</v>
      </c>
      <c r="D71" s="48" t="s">
        <v>328</v>
      </c>
      <c r="E71" s="48"/>
      <c r="F71" s="48"/>
      <c r="G71" s="62">
        <v>76.09</v>
      </c>
      <c r="H71" s="63">
        <v>-0.92</v>
      </c>
      <c r="I71" s="63">
        <v>1.1200000000000001</v>
      </c>
      <c r="J71" s="63">
        <v>187.6</v>
      </c>
      <c r="K71" s="63">
        <v>-60</v>
      </c>
      <c r="L71" s="63">
        <v>-0.89</v>
      </c>
      <c r="M71" s="64">
        <v>-0.12</v>
      </c>
      <c r="N71" s="65" t="s">
        <v>314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>
        <v>0</v>
      </c>
      <c r="U71" s="104">
        <v>0</v>
      </c>
      <c r="V71" s="106">
        <v>0</v>
      </c>
      <c r="W71">
        <f t="shared" si="2"/>
        <v>0</v>
      </c>
      <c r="X71" s="104">
        <v>0</v>
      </c>
      <c r="Y71" s="104">
        <v>0</v>
      </c>
    </row>
    <row r="72" spans="1:25" ht="31.2">
      <c r="A72" s="2" t="s">
        <v>77</v>
      </c>
      <c r="B72" s="16" t="s">
        <v>207</v>
      </c>
      <c r="C72" s="33" t="s">
        <v>270</v>
      </c>
      <c r="D72" s="48" t="s">
        <v>328</v>
      </c>
      <c r="E72" s="48"/>
      <c r="F72" s="48"/>
      <c r="G72" s="62">
        <v>180.21</v>
      </c>
      <c r="H72" s="63">
        <v>3.04</v>
      </c>
      <c r="I72" s="63">
        <v>-2.56</v>
      </c>
      <c r="J72" s="63">
        <v>301</v>
      </c>
      <c r="K72" s="63">
        <v>97</v>
      </c>
      <c r="L72" s="63">
        <v>-3.26</v>
      </c>
      <c r="M72" s="64">
        <v>-7.0000000000000007E-2</v>
      </c>
      <c r="N72" s="65" t="s">
        <v>309</v>
      </c>
      <c r="O72" s="104">
        <v>1</v>
      </c>
      <c r="P72" s="104">
        <v>1</v>
      </c>
      <c r="Q72" s="104">
        <v>1</v>
      </c>
      <c r="R72" s="104">
        <v>1</v>
      </c>
      <c r="S72" s="104">
        <v>1</v>
      </c>
      <c r="T72">
        <v>0</v>
      </c>
      <c r="U72" s="104">
        <v>0</v>
      </c>
      <c r="V72" s="106">
        <v>0</v>
      </c>
      <c r="W72">
        <f t="shared" si="2"/>
        <v>5</v>
      </c>
      <c r="X72" s="104">
        <v>0</v>
      </c>
      <c r="Y72" s="104">
        <v>0</v>
      </c>
    </row>
    <row r="73" spans="1:25">
      <c r="A73" s="2" t="s">
        <v>78</v>
      </c>
      <c r="B73" s="16" t="s">
        <v>208</v>
      </c>
      <c r="C73" s="33" t="s">
        <v>270</v>
      </c>
      <c r="D73" s="48" t="s">
        <v>329</v>
      </c>
      <c r="E73" s="48"/>
      <c r="F73" s="48"/>
      <c r="G73" s="62">
        <v>604.82000000000005</v>
      </c>
      <c r="H73" s="63">
        <v>6.15</v>
      </c>
      <c r="I73" s="63">
        <v>-5.17</v>
      </c>
      <c r="J73" s="63">
        <v>432</v>
      </c>
      <c r="K73" s="63">
        <v>61.76</v>
      </c>
      <c r="L73" s="63">
        <v>-11.24</v>
      </c>
      <c r="M73" s="64">
        <v>0.88</v>
      </c>
      <c r="N73" s="65" t="s">
        <v>314</v>
      </c>
      <c r="O73" s="104">
        <v>1</v>
      </c>
      <c r="P73" s="104">
        <v>1</v>
      </c>
      <c r="Q73" s="104">
        <v>1</v>
      </c>
      <c r="R73" s="104">
        <v>1</v>
      </c>
      <c r="S73" s="104">
        <v>1</v>
      </c>
      <c r="T73">
        <v>1</v>
      </c>
      <c r="U73" s="104">
        <v>1</v>
      </c>
      <c r="V73" s="106">
        <v>0</v>
      </c>
      <c r="W73">
        <f t="shared" si="2"/>
        <v>7</v>
      </c>
      <c r="X73" s="104">
        <v>0</v>
      </c>
      <c r="Y73" s="104">
        <v>0</v>
      </c>
    </row>
    <row r="74" spans="1:25">
      <c r="A74" s="2" t="s">
        <v>79</v>
      </c>
      <c r="B74" s="16" t="s">
        <v>209</v>
      </c>
      <c r="C74" s="33" t="s">
        <v>270</v>
      </c>
      <c r="D74" s="48" t="s">
        <v>328</v>
      </c>
      <c r="E74" s="48"/>
      <c r="F74" s="48"/>
      <c r="G74" s="62">
        <v>152.15</v>
      </c>
      <c r="H74" s="63">
        <v>1.21</v>
      </c>
      <c r="I74" s="63">
        <v>-1.1399999999999999</v>
      </c>
      <c r="J74" s="63">
        <v>285</v>
      </c>
      <c r="K74" s="63">
        <v>81.5</v>
      </c>
      <c r="L74" s="63">
        <v>-3.93</v>
      </c>
      <c r="M74" s="64">
        <v>0.23</v>
      </c>
      <c r="N74" s="65" t="s">
        <v>311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>
        <v>0</v>
      </c>
      <c r="U74" s="104">
        <v>0</v>
      </c>
      <c r="V74" s="106">
        <v>1</v>
      </c>
      <c r="W74">
        <f t="shared" si="2"/>
        <v>1</v>
      </c>
      <c r="X74" s="104">
        <v>0</v>
      </c>
      <c r="Y74" s="104">
        <v>0</v>
      </c>
    </row>
    <row r="75" spans="1:25">
      <c r="A75" s="2" t="s">
        <v>80</v>
      </c>
      <c r="B75" s="19" t="s">
        <v>210</v>
      </c>
      <c r="C75" s="37" t="s">
        <v>274</v>
      </c>
      <c r="D75" s="48" t="s">
        <v>328</v>
      </c>
      <c r="E75" s="48"/>
      <c r="F75" s="48"/>
      <c r="G75" s="62">
        <v>148.21</v>
      </c>
      <c r="H75" s="63">
        <v>3.17</v>
      </c>
      <c r="I75" s="63">
        <v>-3.13</v>
      </c>
      <c r="J75" s="63">
        <v>234.5</v>
      </c>
      <c r="K75" s="63">
        <v>21.33</v>
      </c>
      <c r="L75" s="63">
        <v>-1.1499999999999999</v>
      </c>
      <c r="M75" s="64">
        <v>1.41</v>
      </c>
      <c r="N75" s="74" t="s">
        <v>311</v>
      </c>
      <c r="O75" s="104">
        <v>0</v>
      </c>
      <c r="P75" s="104">
        <v>1</v>
      </c>
      <c r="Q75" s="104">
        <v>1</v>
      </c>
      <c r="R75" s="104">
        <v>1</v>
      </c>
      <c r="S75" s="104">
        <v>1</v>
      </c>
      <c r="T75">
        <v>1</v>
      </c>
      <c r="U75" s="104">
        <v>1</v>
      </c>
      <c r="V75" s="106">
        <v>1</v>
      </c>
      <c r="W75">
        <f t="shared" si="2"/>
        <v>7</v>
      </c>
      <c r="X75" s="104">
        <v>1</v>
      </c>
      <c r="Y75" s="104">
        <v>0</v>
      </c>
    </row>
    <row r="76" spans="1:25">
      <c r="A76" s="2" t="s">
        <v>81</v>
      </c>
      <c r="B76" s="19" t="s">
        <v>211</v>
      </c>
      <c r="C76" s="33" t="s">
        <v>270</v>
      </c>
      <c r="D76" s="48" t="s">
        <v>329</v>
      </c>
      <c r="E76" s="48"/>
      <c r="F76" s="48"/>
      <c r="G76" s="62">
        <v>137.13999999999999</v>
      </c>
      <c r="H76" s="63">
        <v>0.83</v>
      </c>
      <c r="I76" s="63">
        <v>-1.35</v>
      </c>
      <c r="J76" s="63">
        <v>307.7</v>
      </c>
      <c r="K76" s="63">
        <v>188.5</v>
      </c>
      <c r="L76" s="63">
        <v>-3.56</v>
      </c>
      <c r="M76" s="64">
        <v>0.19</v>
      </c>
      <c r="N76" s="74" t="s">
        <v>317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>
        <v>0</v>
      </c>
      <c r="U76" s="104">
        <v>0</v>
      </c>
      <c r="V76" s="106">
        <v>0</v>
      </c>
      <c r="W76">
        <f t="shared" si="2"/>
        <v>0</v>
      </c>
      <c r="X76" s="104">
        <v>0</v>
      </c>
      <c r="Y76" s="104">
        <v>0</v>
      </c>
    </row>
    <row r="77" spans="1:25">
      <c r="A77" s="2" t="s">
        <v>82</v>
      </c>
      <c r="B77" s="19" t="s">
        <v>212</v>
      </c>
      <c r="C77" s="33" t="s">
        <v>270</v>
      </c>
      <c r="D77" s="48" t="s">
        <v>331</v>
      </c>
      <c r="E77" s="48"/>
      <c r="F77" s="48"/>
      <c r="G77" s="62">
        <v>138.16999999999999</v>
      </c>
      <c r="H77" s="63">
        <v>1.1000000000000001</v>
      </c>
      <c r="I77" s="63">
        <v>-1.03</v>
      </c>
      <c r="J77" s="63">
        <v>259.10000000000002</v>
      </c>
      <c r="K77" s="63">
        <v>25</v>
      </c>
      <c r="L77" s="63">
        <v>-1.6</v>
      </c>
      <c r="M77" s="64">
        <v>0.42</v>
      </c>
      <c r="N77" s="74" t="s">
        <v>311</v>
      </c>
      <c r="O77" s="104">
        <v>1</v>
      </c>
      <c r="P77" s="104">
        <v>1</v>
      </c>
      <c r="Q77" s="104">
        <v>1</v>
      </c>
      <c r="R77" s="104">
        <v>1</v>
      </c>
      <c r="S77" s="104">
        <v>1</v>
      </c>
      <c r="T77">
        <v>1</v>
      </c>
      <c r="U77" s="104">
        <v>1</v>
      </c>
      <c r="V77" s="106">
        <v>1</v>
      </c>
      <c r="W77">
        <f t="shared" si="2"/>
        <v>8</v>
      </c>
      <c r="X77" s="104">
        <v>1</v>
      </c>
      <c r="Y77" s="104">
        <v>0</v>
      </c>
    </row>
    <row r="78" spans="1:25">
      <c r="A78" s="2" t="s">
        <v>83</v>
      </c>
      <c r="B78" s="19" t="s">
        <v>213</v>
      </c>
      <c r="C78" s="37" t="s">
        <v>282</v>
      </c>
      <c r="D78" s="48" t="s">
        <v>328</v>
      </c>
      <c r="E78" s="48"/>
      <c r="F78" s="48"/>
      <c r="G78" s="62">
        <v>212.25</v>
      </c>
      <c r="H78" s="63">
        <v>3.97</v>
      </c>
      <c r="I78" s="63">
        <v>-4.1399999999999997</v>
      </c>
      <c r="J78" s="63">
        <v>323.5</v>
      </c>
      <c r="K78" s="63">
        <v>21</v>
      </c>
      <c r="L78" s="63">
        <v>-3.65</v>
      </c>
      <c r="M78" s="64">
        <v>1.63</v>
      </c>
      <c r="N78" s="74" t="s">
        <v>311</v>
      </c>
      <c r="O78" s="104">
        <v>0</v>
      </c>
      <c r="P78" s="104">
        <v>0</v>
      </c>
      <c r="Q78" s="104">
        <v>0</v>
      </c>
      <c r="R78" s="104">
        <v>0</v>
      </c>
      <c r="S78" s="104">
        <v>1</v>
      </c>
      <c r="T78">
        <v>1</v>
      </c>
      <c r="U78" s="104">
        <v>0</v>
      </c>
      <c r="V78" s="106">
        <v>1</v>
      </c>
      <c r="W78">
        <f t="shared" si="2"/>
        <v>3</v>
      </c>
      <c r="X78" s="104">
        <v>1</v>
      </c>
      <c r="Y78" s="104">
        <v>0</v>
      </c>
    </row>
    <row r="79" spans="1:25">
      <c r="A79" s="2" t="s">
        <v>84</v>
      </c>
      <c r="B79" s="19" t="s">
        <v>214</v>
      </c>
      <c r="C79" s="33" t="s">
        <v>282</v>
      </c>
      <c r="D79" s="48" t="s">
        <v>329</v>
      </c>
      <c r="E79" s="48"/>
      <c r="F79" s="48"/>
      <c r="G79" s="62">
        <v>228.25</v>
      </c>
      <c r="H79" s="63">
        <v>4.26</v>
      </c>
      <c r="I79" s="63">
        <v>-3.67</v>
      </c>
      <c r="J79" s="63">
        <v>320</v>
      </c>
      <c r="K79" s="63">
        <v>130.5</v>
      </c>
      <c r="L79" s="63">
        <v>-3.86</v>
      </c>
      <c r="M79" s="64">
        <v>2.3199999999999998</v>
      </c>
      <c r="N79" s="74" t="s">
        <v>311</v>
      </c>
      <c r="O79" s="104">
        <v>0</v>
      </c>
      <c r="P79" s="104">
        <v>0</v>
      </c>
      <c r="Q79" s="104">
        <v>0</v>
      </c>
      <c r="R79" s="104">
        <v>0</v>
      </c>
      <c r="S79" s="104">
        <v>1</v>
      </c>
      <c r="T79">
        <v>1</v>
      </c>
      <c r="U79" s="104">
        <v>0</v>
      </c>
      <c r="V79" s="106">
        <v>1</v>
      </c>
      <c r="W79">
        <f t="shared" si="2"/>
        <v>3</v>
      </c>
      <c r="X79" s="104">
        <v>1</v>
      </c>
      <c r="Y79" s="104">
        <v>0</v>
      </c>
    </row>
    <row r="80" spans="1:25">
      <c r="A80" s="2" t="s">
        <v>85</v>
      </c>
      <c r="B80" s="19" t="s">
        <v>215</v>
      </c>
      <c r="C80" s="33" t="s">
        <v>270</v>
      </c>
      <c r="D80" s="48" t="s">
        <v>329</v>
      </c>
      <c r="E80" s="48"/>
      <c r="F80" s="48"/>
      <c r="G80" s="62">
        <v>156.27000000000001</v>
      </c>
      <c r="H80" s="63">
        <v>3.91</v>
      </c>
      <c r="I80" s="63">
        <v>-2.63</v>
      </c>
      <c r="J80" s="63">
        <v>224.25</v>
      </c>
      <c r="K80" s="63">
        <v>-50.05</v>
      </c>
      <c r="L80" s="63">
        <v>-1.36</v>
      </c>
      <c r="M80" s="64">
        <v>2.96</v>
      </c>
      <c r="N80" s="74" t="s">
        <v>311</v>
      </c>
      <c r="O80" s="104">
        <v>1</v>
      </c>
      <c r="P80" s="104">
        <v>1</v>
      </c>
      <c r="Q80" s="104">
        <v>1</v>
      </c>
      <c r="R80" s="104">
        <v>1</v>
      </c>
      <c r="S80" s="104">
        <v>1</v>
      </c>
      <c r="T80">
        <v>1</v>
      </c>
      <c r="U80" s="104">
        <v>1</v>
      </c>
      <c r="V80" s="106">
        <v>1</v>
      </c>
      <c r="W80">
        <f t="shared" si="2"/>
        <v>8</v>
      </c>
      <c r="X80" s="104">
        <v>1</v>
      </c>
      <c r="Y80" s="104">
        <v>0</v>
      </c>
    </row>
    <row r="81" spans="1:25" ht="31.2">
      <c r="A81" s="2" t="s">
        <v>86</v>
      </c>
      <c r="B81" s="19" t="s">
        <v>216</v>
      </c>
      <c r="C81" s="33" t="s">
        <v>270</v>
      </c>
      <c r="D81" s="48" t="s">
        <v>331</v>
      </c>
      <c r="E81" s="48"/>
      <c r="F81" s="48"/>
      <c r="G81" s="62">
        <v>105.14</v>
      </c>
      <c r="H81" s="63">
        <v>-1.43</v>
      </c>
      <c r="I81" s="63">
        <v>0.98</v>
      </c>
      <c r="J81" s="63">
        <v>268.8</v>
      </c>
      <c r="K81" s="63">
        <v>28</v>
      </c>
      <c r="L81" s="63">
        <v>-3.55</v>
      </c>
      <c r="M81" s="64">
        <v>0.7</v>
      </c>
      <c r="N81" s="74" t="s">
        <v>310</v>
      </c>
      <c r="O81" s="104">
        <v>0</v>
      </c>
      <c r="P81" s="104">
        <v>1</v>
      </c>
      <c r="Q81" s="104">
        <v>0</v>
      </c>
      <c r="R81" s="104">
        <v>1</v>
      </c>
      <c r="S81" s="104">
        <v>1</v>
      </c>
      <c r="T81">
        <v>1</v>
      </c>
      <c r="U81" s="104">
        <v>1</v>
      </c>
      <c r="V81" s="106">
        <v>0</v>
      </c>
      <c r="W81">
        <f t="shared" si="2"/>
        <v>5</v>
      </c>
      <c r="X81" s="104">
        <v>1</v>
      </c>
      <c r="Y81" s="104">
        <v>0</v>
      </c>
    </row>
    <row r="82" spans="1:25" ht="31.2">
      <c r="A82" s="2" t="s">
        <v>87</v>
      </c>
      <c r="B82" s="19" t="s">
        <v>217</v>
      </c>
      <c r="C82" s="33" t="s">
        <v>280</v>
      </c>
      <c r="D82" s="48" t="s">
        <v>331</v>
      </c>
      <c r="E82" s="48"/>
      <c r="F82" s="48"/>
      <c r="G82" s="62">
        <v>362.47</v>
      </c>
      <c r="H82" s="63">
        <v>1.61</v>
      </c>
      <c r="I82" s="63">
        <v>-3.05</v>
      </c>
      <c r="J82" s="63">
        <v>361.17</v>
      </c>
      <c r="K82" s="63">
        <v>218.5</v>
      </c>
      <c r="L82" s="63">
        <v>-9.1300000000000008</v>
      </c>
      <c r="M82" s="64">
        <v>1.64</v>
      </c>
      <c r="N82" s="74" t="s">
        <v>316</v>
      </c>
      <c r="O82" s="104">
        <v>1</v>
      </c>
      <c r="P82" s="104">
        <v>1</v>
      </c>
      <c r="Q82" s="104">
        <v>1</v>
      </c>
      <c r="R82" s="104">
        <v>1</v>
      </c>
      <c r="S82" s="104">
        <v>1</v>
      </c>
      <c r="T82">
        <v>1</v>
      </c>
      <c r="U82" s="104">
        <v>1</v>
      </c>
      <c r="V82" s="106">
        <v>1</v>
      </c>
      <c r="W82">
        <f t="shared" si="2"/>
        <v>8</v>
      </c>
      <c r="X82" s="104">
        <v>0</v>
      </c>
      <c r="Y82" s="104">
        <v>0</v>
      </c>
    </row>
    <row r="83" spans="1:25">
      <c r="A83" s="5" t="s">
        <v>88</v>
      </c>
      <c r="B83" s="23" t="s">
        <v>218</v>
      </c>
      <c r="C83" s="33" t="s">
        <v>270</v>
      </c>
      <c r="D83" s="48" t="s">
        <v>328</v>
      </c>
      <c r="E83" s="48" t="s">
        <v>296</v>
      </c>
      <c r="F83" s="48" t="s">
        <v>334</v>
      </c>
      <c r="G83" s="82">
        <v>136.24</v>
      </c>
      <c r="H83" s="83">
        <v>4.57</v>
      </c>
      <c r="I83" s="83">
        <v>-4.0999999999999996</v>
      </c>
      <c r="J83" s="83">
        <v>176</v>
      </c>
      <c r="K83" s="83">
        <v>-90</v>
      </c>
      <c r="L83" s="83">
        <v>0.19</v>
      </c>
      <c r="M83" s="84">
        <v>2.76</v>
      </c>
      <c r="N83" s="74" t="s">
        <v>311</v>
      </c>
      <c r="O83" s="104">
        <v>0</v>
      </c>
      <c r="P83" s="104">
        <v>1</v>
      </c>
      <c r="Q83" s="104">
        <v>1</v>
      </c>
      <c r="R83" s="104">
        <v>1</v>
      </c>
      <c r="S83" s="104">
        <v>1</v>
      </c>
      <c r="T83">
        <v>0</v>
      </c>
      <c r="U83" s="104">
        <v>0</v>
      </c>
      <c r="V83" s="106">
        <v>1</v>
      </c>
      <c r="W83">
        <f t="shared" si="2"/>
        <v>5</v>
      </c>
      <c r="X83" s="104">
        <v>1</v>
      </c>
      <c r="Y83" s="104">
        <v>0</v>
      </c>
    </row>
    <row r="84" spans="1:25" ht="31.2">
      <c r="A84" s="2" t="s">
        <v>89</v>
      </c>
      <c r="B84" s="19" t="s">
        <v>219</v>
      </c>
      <c r="C84" s="33" t="s">
        <v>283</v>
      </c>
      <c r="D84" s="48" t="s">
        <v>328</v>
      </c>
      <c r="E84" s="48"/>
      <c r="F84" s="48"/>
      <c r="G84" s="62">
        <v>266.33999999999997</v>
      </c>
      <c r="H84" s="63">
        <v>5.12</v>
      </c>
      <c r="I84" s="63">
        <v>-4.28</v>
      </c>
      <c r="J84" s="63">
        <v>309.5</v>
      </c>
      <c r="K84" s="63">
        <v>174</v>
      </c>
      <c r="L84" s="63">
        <v>-3.96</v>
      </c>
      <c r="M84" s="64">
        <v>2.72</v>
      </c>
      <c r="N84" s="74" t="s">
        <v>310</v>
      </c>
      <c r="O84" s="104">
        <v>1</v>
      </c>
      <c r="P84" s="104">
        <v>1</v>
      </c>
      <c r="Q84" s="104">
        <v>1</v>
      </c>
      <c r="R84" s="104">
        <v>1</v>
      </c>
      <c r="S84" s="104">
        <v>1</v>
      </c>
      <c r="T84">
        <v>1</v>
      </c>
      <c r="U84" s="104">
        <v>1</v>
      </c>
      <c r="V84" s="106">
        <v>1</v>
      </c>
      <c r="W84">
        <f t="shared" si="2"/>
        <v>8</v>
      </c>
      <c r="X84" s="104">
        <v>1</v>
      </c>
      <c r="Y84" s="104">
        <v>0</v>
      </c>
    </row>
    <row r="85" spans="1:25" ht="31.2">
      <c r="A85" s="2" t="s">
        <v>90</v>
      </c>
      <c r="B85" s="19" t="s">
        <v>220</v>
      </c>
      <c r="C85" s="33" t="s">
        <v>270</v>
      </c>
      <c r="D85" s="48" t="s">
        <v>331</v>
      </c>
      <c r="E85" s="48"/>
      <c r="F85" s="48"/>
      <c r="G85" s="62">
        <v>138.16999999999999</v>
      </c>
      <c r="H85" s="63">
        <v>1.1599999999999999</v>
      </c>
      <c r="I85" s="63">
        <v>-0.71</v>
      </c>
      <c r="J85" s="63">
        <v>250.5</v>
      </c>
      <c r="K85" s="63">
        <v>14</v>
      </c>
      <c r="L85" s="63">
        <v>-1.93</v>
      </c>
      <c r="M85" s="64">
        <v>0.34</v>
      </c>
      <c r="N85" s="74" t="s">
        <v>309</v>
      </c>
      <c r="O85" s="104">
        <v>0</v>
      </c>
      <c r="P85" s="104">
        <v>1</v>
      </c>
      <c r="Q85" s="104">
        <v>0</v>
      </c>
      <c r="R85" s="104">
        <v>1</v>
      </c>
      <c r="S85" s="104">
        <v>1</v>
      </c>
      <c r="T85">
        <v>0</v>
      </c>
      <c r="U85" s="104">
        <v>0</v>
      </c>
      <c r="V85" s="106">
        <v>0</v>
      </c>
      <c r="W85">
        <f t="shared" si="2"/>
        <v>3</v>
      </c>
      <c r="X85" s="104">
        <v>0</v>
      </c>
      <c r="Y85" s="104">
        <v>0</v>
      </c>
    </row>
    <row r="86" spans="1:25">
      <c r="A86" s="2" t="s">
        <v>91</v>
      </c>
      <c r="B86" s="23" t="s">
        <v>221</v>
      </c>
      <c r="C86" s="33" t="s">
        <v>270</v>
      </c>
      <c r="D86" s="48" t="s">
        <v>331</v>
      </c>
      <c r="E86" s="48"/>
      <c r="F86" s="48"/>
      <c r="G86" s="82">
        <v>149.19</v>
      </c>
      <c r="H86" s="83">
        <v>-1</v>
      </c>
      <c r="I86" s="83">
        <v>1.25</v>
      </c>
      <c r="J86" s="83">
        <v>335.4</v>
      </c>
      <c r="K86" s="83">
        <v>20.5</v>
      </c>
      <c r="L86" s="83">
        <v>-5.44</v>
      </c>
      <c r="M86" s="84">
        <v>0.59</v>
      </c>
      <c r="N86" s="74" t="s">
        <v>313</v>
      </c>
      <c r="O86" s="104">
        <v>0</v>
      </c>
      <c r="P86" s="104">
        <v>1</v>
      </c>
      <c r="Q86" s="104">
        <v>0</v>
      </c>
      <c r="R86" s="104">
        <v>1</v>
      </c>
      <c r="S86" s="104">
        <v>1</v>
      </c>
      <c r="T86">
        <v>1</v>
      </c>
      <c r="U86" s="104">
        <v>1</v>
      </c>
      <c r="V86" s="106">
        <v>0</v>
      </c>
      <c r="W86">
        <f t="shared" si="2"/>
        <v>5</v>
      </c>
      <c r="X86" s="104">
        <v>0</v>
      </c>
      <c r="Y86" s="104">
        <v>0</v>
      </c>
    </row>
    <row r="87" spans="1:25" ht="31.2">
      <c r="A87" s="5" t="s">
        <v>92</v>
      </c>
      <c r="B87" s="23" t="s">
        <v>222</v>
      </c>
      <c r="C87" s="33" t="s">
        <v>270</v>
      </c>
      <c r="D87" s="48" t="s">
        <v>329</v>
      </c>
      <c r="E87" s="48"/>
      <c r="F87" s="48"/>
      <c r="G87" s="82">
        <v>191.27</v>
      </c>
      <c r="H87" s="83">
        <v>2.1800000000000002</v>
      </c>
      <c r="I87" s="83">
        <v>-2.3199999999999998</v>
      </c>
      <c r="J87" s="83">
        <v>290</v>
      </c>
      <c r="K87" s="83">
        <v>45</v>
      </c>
      <c r="L87" s="83">
        <v>-2.7</v>
      </c>
      <c r="M87" s="84" t="s">
        <v>45</v>
      </c>
      <c r="N87" s="74" t="s">
        <v>310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>
        <v>0</v>
      </c>
      <c r="U87" s="104">
        <v>0</v>
      </c>
      <c r="V87" s="106">
        <v>0</v>
      </c>
      <c r="W87">
        <f t="shared" si="2"/>
        <v>0</v>
      </c>
      <c r="X87" s="104">
        <v>0</v>
      </c>
      <c r="Y87" s="104">
        <v>0</v>
      </c>
    </row>
    <row r="88" spans="1:25" ht="31.2">
      <c r="A88" s="2" t="s">
        <v>93</v>
      </c>
      <c r="B88" s="19" t="s">
        <v>223</v>
      </c>
      <c r="C88" s="33" t="s">
        <v>270</v>
      </c>
      <c r="D88" s="48" t="s">
        <v>331</v>
      </c>
      <c r="E88" s="48"/>
      <c r="F88" s="48"/>
      <c r="G88" s="62">
        <v>94.11</v>
      </c>
      <c r="H88" s="63">
        <v>1.46</v>
      </c>
      <c r="I88" s="63">
        <v>-0.06</v>
      </c>
      <c r="J88" s="63">
        <v>181.8</v>
      </c>
      <c r="K88" s="63">
        <v>40.9</v>
      </c>
      <c r="L88" s="63">
        <v>-0.46</v>
      </c>
      <c r="M88" s="64">
        <v>1.24</v>
      </c>
      <c r="N88" s="74" t="s">
        <v>309</v>
      </c>
      <c r="O88" s="104">
        <v>1</v>
      </c>
      <c r="P88" s="104">
        <v>1</v>
      </c>
      <c r="Q88" s="104">
        <v>1</v>
      </c>
      <c r="R88" s="104">
        <v>1</v>
      </c>
      <c r="S88" s="104">
        <v>1</v>
      </c>
      <c r="T88">
        <v>0</v>
      </c>
      <c r="U88" s="104">
        <v>0</v>
      </c>
      <c r="V88" s="106">
        <v>0</v>
      </c>
      <c r="W88">
        <f t="shared" si="2"/>
        <v>5</v>
      </c>
      <c r="X88" s="104">
        <v>0</v>
      </c>
      <c r="Y88" s="104">
        <v>0</v>
      </c>
    </row>
    <row r="89" spans="1:25">
      <c r="A89" s="2" t="s">
        <v>94</v>
      </c>
      <c r="B89" s="19" t="s">
        <v>224</v>
      </c>
      <c r="C89" s="33" t="s">
        <v>270</v>
      </c>
      <c r="D89" s="48" t="s">
        <v>329</v>
      </c>
      <c r="E89" s="48"/>
      <c r="F89" s="48"/>
      <c r="G89" s="62">
        <v>430.71</v>
      </c>
      <c r="H89" s="63">
        <v>6.91</v>
      </c>
      <c r="I89" s="63">
        <v>-6.97</v>
      </c>
      <c r="J89" s="63">
        <v>369.1</v>
      </c>
      <c r="K89" s="63">
        <v>133.69999999999999</v>
      </c>
      <c r="L89" s="63">
        <v>-9.9700000000000006</v>
      </c>
      <c r="M89" s="64">
        <v>2.81</v>
      </c>
      <c r="N89" s="74" t="s">
        <v>312</v>
      </c>
      <c r="O89" s="104">
        <v>0</v>
      </c>
      <c r="P89" s="104">
        <v>0</v>
      </c>
      <c r="Q89" s="104">
        <v>0</v>
      </c>
      <c r="R89" s="104">
        <v>0</v>
      </c>
      <c r="S89" s="104">
        <v>1</v>
      </c>
      <c r="T89">
        <v>1</v>
      </c>
      <c r="U89" s="104">
        <v>0</v>
      </c>
      <c r="V89" s="106">
        <v>1</v>
      </c>
      <c r="W89">
        <f t="shared" si="2"/>
        <v>3</v>
      </c>
      <c r="X89" s="104">
        <v>1</v>
      </c>
      <c r="Y89" s="104">
        <v>0</v>
      </c>
    </row>
    <row r="90" spans="1:25" ht="31.2">
      <c r="A90" s="2" t="s">
        <v>95</v>
      </c>
      <c r="B90" s="19" t="s">
        <v>225</v>
      </c>
      <c r="C90" s="33" t="s">
        <v>270</v>
      </c>
      <c r="D90" s="48" t="s">
        <v>329</v>
      </c>
      <c r="E90" s="48"/>
      <c r="F90" s="48"/>
      <c r="G90" s="62">
        <v>106.17</v>
      </c>
      <c r="H90" s="63">
        <v>3.16</v>
      </c>
      <c r="I90" s="63">
        <v>-3</v>
      </c>
      <c r="J90" s="63">
        <v>138.5</v>
      </c>
      <c r="K90" s="63">
        <v>-47</v>
      </c>
      <c r="L90" s="63">
        <v>0.9</v>
      </c>
      <c r="M90" s="64">
        <v>1.8</v>
      </c>
      <c r="N90" s="74" t="s">
        <v>310</v>
      </c>
      <c r="O90" s="104">
        <v>0</v>
      </c>
      <c r="P90" s="104">
        <v>1</v>
      </c>
      <c r="Q90" s="104">
        <v>0</v>
      </c>
      <c r="R90" s="104">
        <v>1</v>
      </c>
      <c r="S90" s="104">
        <v>1</v>
      </c>
      <c r="T90">
        <v>0</v>
      </c>
      <c r="U90" s="104">
        <v>0</v>
      </c>
      <c r="V90" s="106">
        <v>0</v>
      </c>
      <c r="W90">
        <f t="shared" si="2"/>
        <v>3</v>
      </c>
      <c r="X90" s="104">
        <v>1</v>
      </c>
      <c r="Y90" s="104">
        <v>0</v>
      </c>
    </row>
    <row r="91" spans="1:25" ht="31.2">
      <c r="A91" s="7" t="s">
        <v>96</v>
      </c>
      <c r="B91" s="24" t="s">
        <v>226</v>
      </c>
      <c r="C91" s="33" t="s">
        <v>270</v>
      </c>
      <c r="D91" s="48" t="s">
        <v>328</v>
      </c>
      <c r="E91" s="48"/>
      <c r="F91" s="48"/>
      <c r="G91" s="82">
        <v>78.13</v>
      </c>
      <c r="H91" s="83">
        <v>-1.35</v>
      </c>
      <c r="I91" s="83">
        <v>1.1100000000000001</v>
      </c>
      <c r="J91" s="83">
        <v>189</v>
      </c>
      <c r="K91" s="83">
        <v>18.5</v>
      </c>
      <c r="L91" s="83">
        <v>-0.21</v>
      </c>
      <c r="M91" s="84">
        <v>0.6</v>
      </c>
      <c r="N91" s="65" t="s">
        <v>310</v>
      </c>
      <c r="O91" s="104">
        <v>0</v>
      </c>
      <c r="P91" s="104">
        <v>1</v>
      </c>
      <c r="Q91" s="104">
        <v>0</v>
      </c>
      <c r="R91" s="104">
        <v>1</v>
      </c>
      <c r="S91" s="104">
        <v>1</v>
      </c>
      <c r="T91">
        <v>1</v>
      </c>
      <c r="U91" s="104">
        <v>0</v>
      </c>
      <c r="V91" s="106">
        <v>0</v>
      </c>
      <c r="W91">
        <f t="shared" si="2"/>
        <v>4</v>
      </c>
      <c r="X91" s="104">
        <v>1</v>
      </c>
      <c r="Y91" s="104">
        <v>0</v>
      </c>
    </row>
    <row r="92" spans="1:25">
      <c r="A92" s="7" t="s">
        <v>97</v>
      </c>
      <c r="B92" s="16" t="s">
        <v>227</v>
      </c>
      <c r="C92" s="34" t="s">
        <v>273</v>
      </c>
      <c r="D92" s="48" t="s">
        <v>328</v>
      </c>
      <c r="E92" s="48"/>
      <c r="F92" s="48"/>
      <c r="G92" s="62">
        <v>106.12</v>
      </c>
      <c r="H92" s="63">
        <v>1.48</v>
      </c>
      <c r="I92" s="63">
        <v>-1.21</v>
      </c>
      <c r="J92" s="63">
        <v>179</v>
      </c>
      <c r="K92" s="63">
        <v>-26</v>
      </c>
      <c r="L92" s="63">
        <v>0.1</v>
      </c>
      <c r="M92" s="64">
        <v>-0.57999999999999996</v>
      </c>
      <c r="N92" s="65" t="s">
        <v>311</v>
      </c>
      <c r="O92" s="104">
        <v>1</v>
      </c>
      <c r="P92" s="104">
        <v>1</v>
      </c>
      <c r="Q92" s="104">
        <v>0</v>
      </c>
      <c r="R92" s="104">
        <v>1</v>
      </c>
      <c r="S92" s="104">
        <v>1</v>
      </c>
      <c r="T92">
        <v>0</v>
      </c>
      <c r="U92" s="104">
        <v>0</v>
      </c>
      <c r="V92" s="106">
        <v>0</v>
      </c>
      <c r="W92">
        <f t="shared" si="2"/>
        <v>4</v>
      </c>
      <c r="X92" s="104">
        <v>0</v>
      </c>
      <c r="Y92" s="104">
        <v>0</v>
      </c>
    </row>
    <row r="93" spans="1:25">
      <c r="A93" s="7" t="s">
        <v>98</v>
      </c>
      <c r="B93" s="16" t="s">
        <v>228</v>
      </c>
      <c r="C93" s="34" t="s">
        <v>270</v>
      </c>
      <c r="D93" s="48" t="s">
        <v>328</v>
      </c>
      <c r="E93" s="48"/>
      <c r="F93" s="48"/>
      <c r="G93" s="62">
        <v>270.45999999999998</v>
      </c>
      <c r="H93" s="63">
        <v>8.49</v>
      </c>
      <c r="I93" s="63">
        <v>-6.49</v>
      </c>
      <c r="J93" s="63">
        <v>311.39999999999998</v>
      </c>
      <c r="K93" s="63">
        <v>3</v>
      </c>
      <c r="L93" s="63">
        <v>-4.03</v>
      </c>
      <c r="M93" s="64">
        <v>3.13</v>
      </c>
      <c r="N93" s="65" t="s">
        <v>314</v>
      </c>
      <c r="O93" s="104">
        <v>0</v>
      </c>
      <c r="P93" s="104">
        <v>1</v>
      </c>
      <c r="Q93" s="104">
        <v>0</v>
      </c>
      <c r="R93" s="104">
        <v>1</v>
      </c>
      <c r="S93" s="104">
        <v>1</v>
      </c>
      <c r="T93">
        <v>1</v>
      </c>
      <c r="U93" s="104">
        <v>1</v>
      </c>
      <c r="V93" s="106">
        <v>0</v>
      </c>
      <c r="W93">
        <f t="shared" si="2"/>
        <v>5</v>
      </c>
      <c r="X93" s="104">
        <v>1</v>
      </c>
      <c r="Y93" s="104">
        <v>0</v>
      </c>
    </row>
    <row r="94" spans="1:25" ht="31.2">
      <c r="A94" s="7" t="s">
        <v>99</v>
      </c>
      <c r="B94" s="16" t="s">
        <v>229</v>
      </c>
      <c r="C94" s="34" t="s">
        <v>267</v>
      </c>
      <c r="D94" s="48" t="s">
        <v>328</v>
      </c>
      <c r="E94" s="48"/>
      <c r="F94" s="48"/>
      <c r="G94" s="62">
        <v>351.02</v>
      </c>
      <c r="H94" s="63">
        <v>5.87</v>
      </c>
      <c r="I94" s="63">
        <v>-6.34</v>
      </c>
      <c r="J94" s="63">
        <v>488.1</v>
      </c>
      <c r="K94" s="63">
        <v>161</v>
      </c>
      <c r="L94" s="63">
        <v>-9.52</v>
      </c>
      <c r="M94" s="64">
        <v>1.6</v>
      </c>
      <c r="N94" s="65" t="s">
        <v>309</v>
      </c>
      <c r="O94" s="104">
        <v>1</v>
      </c>
      <c r="P94" s="104">
        <v>1</v>
      </c>
      <c r="Q94" s="104">
        <v>1</v>
      </c>
      <c r="R94" s="104">
        <v>1</v>
      </c>
      <c r="S94" s="104">
        <v>1</v>
      </c>
      <c r="T94">
        <v>1</v>
      </c>
      <c r="U94" s="104">
        <v>1</v>
      </c>
      <c r="V94" s="106">
        <v>1</v>
      </c>
      <c r="W94">
        <f t="shared" si="2"/>
        <v>8</v>
      </c>
      <c r="X94" s="104">
        <v>1</v>
      </c>
      <c r="Y94" s="104">
        <v>1</v>
      </c>
    </row>
    <row r="95" spans="1:25" ht="31.2">
      <c r="A95" s="7" t="s">
        <v>100</v>
      </c>
      <c r="B95" s="16" t="s">
        <v>230</v>
      </c>
      <c r="C95" s="33" t="s">
        <v>282</v>
      </c>
      <c r="D95" s="48" t="s">
        <v>328</v>
      </c>
      <c r="E95" s="48"/>
      <c r="F95" s="48"/>
      <c r="G95" s="62">
        <v>340.42</v>
      </c>
      <c r="H95" s="63">
        <v>3.84</v>
      </c>
      <c r="I95" s="63">
        <v>-5.69</v>
      </c>
      <c r="J95" s="63">
        <v>421</v>
      </c>
      <c r="K95" s="63">
        <v>12</v>
      </c>
      <c r="L95" s="63">
        <v>-6.96</v>
      </c>
      <c r="M95" s="64">
        <v>0.72</v>
      </c>
      <c r="N95" s="65" t="s">
        <v>310</v>
      </c>
      <c r="O95" s="104">
        <v>1</v>
      </c>
      <c r="P95" s="104">
        <v>1</v>
      </c>
      <c r="Q95" s="104">
        <v>1</v>
      </c>
      <c r="R95" s="104">
        <v>1</v>
      </c>
      <c r="S95" s="104">
        <v>1</v>
      </c>
      <c r="T95">
        <v>1</v>
      </c>
      <c r="U95" s="104">
        <v>1</v>
      </c>
      <c r="V95" s="106">
        <v>1</v>
      </c>
      <c r="W95">
        <f t="shared" si="2"/>
        <v>8</v>
      </c>
      <c r="X95" s="104">
        <v>1</v>
      </c>
      <c r="Y95" s="104">
        <v>1</v>
      </c>
    </row>
    <row r="96" spans="1:25">
      <c r="A96" s="8" t="s">
        <v>101</v>
      </c>
      <c r="B96" s="16" t="s">
        <v>231</v>
      </c>
      <c r="C96" s="33" t="s">
        <v>277</v>
      </c>
      <c r="D96" s="48" t="s">
        <v>331</v>
      </c>
      <c r="E96" s="48"/>
      <c r="F96" s="48"/>
      <c r="G96" s="62">
        <v>166.19</v>
      </c>
      <c r="H96" s="63">
        <v>-0.33</v>
      </c>
      <c r="I96" s="63">
        <v>-7.0000000000000007E-2</v>
      </c>
      <c r="J96" s="63">
        <v>325.45999999999998</v>
      </c>
      <c r="K96" s="63">
        <v>6.08</v>
      </c>
      <c r="L96" s="63">
        <v>-4.1100000000000003</v>
      </c>
      <c r="M96" s="64">
        <v>-1.27</v>
      </c>
      <c r="N96" s="65" t="s">
        <v>312</v>
      </c>
      <c r="O96" s="104">
        <v>1</v>
      </c>
      <c r="P96" s="104">
        <v>1</v>
      </c>
      <c r="Q96" s="104">
        <v>1</v>
      </c>
      <c r="R96" s="104">
        <v>1</v>
      </c>
      <c r="S96" s="104">
        <v>1</v>
      </c>
      <c r="T96">
        <v>1</v>
      </c>
      <c r="U96" s="104">
        <v>1</v>
      </c>
      <c r="V96" s="106">
        <v>1</v>
      </c>
      <c r="W96">
        <f t="shared" si="2"/>
        <v>8</v>
      </c>
      <c r="X96" s="104">
        <v>1</v>
      </c>
      <c r="Y96" s="104">
        <v>1</v>
      </c>
    </row>
    <row r="97" spans="1:25">
      <c r="A97" s="8" t="s">
        <v>102</v>
      </c>
      <c r="B97" s="16" t="s">
        <v>232</v>
      </c>
      <c r="C97" s="33" t="s">
        <v>273</v>
      </c>
      <c r="D97" s="48" t="s">
        <v>328</v>
      </c>
      <c r="E97" s="48"/>
      <c r="F97" s="48"/>
      <c r="G97" s="62">
        <v>128.16999999999999</v>
      </c>
      <c r="H97" s="63">
        <v>0.06</v>
      </c>
      <c r="I97" s="63">
        <v>1.92</v>
      </c>
      <c r="J97" s="63">
        <v>138</v>
      </c>
      <c r="K97" s="63">
        <v>-16.7</v>
      </c>
      <c r="L97" s="63">
        <v>0.94</v>
      </c>
      <c r="M97" s="64">
        <v>1.47</v>
      </c>
      <c r="N97" s="65" t="s">
        <v>311</v>
      </c>
      <c r="O97" s="104">
        <v>1</v>
      </c>
      <c r="P97" s="104">
        <v>1</v>
      </c>
      <c r="Q97" s="104">
        <v>1</v>
      </c>
      <c r="R97" s="104">
        <v>1</v>
      </c>
      <c r="S97" s="104">
        <v>1</v>
      </c>
      <c r="T97">
        <v>1</v>
      </c>
      <c r="U97" s="104">
        <v>1</v>
      </c>
      <c r="V97" s="106">
        <v>1</v>
      </c>
      <c r="W97">
        <f t="shared" si="2"/>
        <v>8</v>
      </c>
      <c r="X97" s="104">
        <v>1</v>
      </c>
      <c r="Y97" s="104">
        <v>1</v>
      </c>
    </row>
    <row r="98" spans="1:25">
      <c r="A98" s="7" t="s">
        <v>103</v>
      </c>
      <c r="B98" s="16" t="s">
        <v>233</v>
      </c>
      <c r="C98" s="33" t="s">
        <v>273</v>
      </c>
      <c r="D98" s="48" t="s">
        <v>328</v>
      </c>
      <c r="E98" s="48"/>
      <c r="F98" s="48"/>
      <c r="G98" s="62">
        <v>210.32</v>
      </c>
      <c r="H98" s="63">
        <v>3.32</v>
      </c>
      <c r="I98" s="63">
        <v>-3.06</v>
      </c>
      <c r="J98" s="63">
        <v>307.10000000000002</v>
      </c>
      <c r="K98" s="63">
        <v>-30</v>
      </c>
      <c r="L98" s="63">
        <v>-4.07</v>
      </c>
      <c r="M98" s="64">
        <v>1.91</v>
      </c>
      <c r="N98" s="65" t="s">
        <v>311</v>
      </c>
      <c r="O98" s="104">
        <v>1</v>
      </c>
      <c r="P98" s="104">
        <v>1</v>
      </c>
      <c r="Q98" s="104">
        <v>1</v>
      </c>
      <c r="R98" s="104">
        <v>1</v>
      </c>
      <c r="S98" s="104">
        <v>1</v>
      </c>
      <c r="T98">
        <v>1</v>
      </c>
      <c r="U98" s="104">
        <v>1</v>
      </c>
      <c r="V98" s="106">
        <v>1</v>
      </c>
      <c r="W98">
        <f t="shared" ref="W98:W129" si="3">SUM(V98,U98,T98,S98,R98,Q98,P98,O98)</f>
        <v>8</v>
      </c>
      <c r="X98" s="104">
        <v>1</v>
      </c>
      <c r="Y98" s="104">
        <v>1</v>
      </c>
    </row>
    <row r="99" spans="1:25" ht="16.2" thickBot="1">
      <c r="A99" s="9" t="s">
        <v>129</v>
      </c>
      <c r="B99" s="17" t="s">
        <v>234</v>
      </c>
      <c r="C99" s="35" t="s">
        <v>270</v>
      </c>
      <c r="D99" s="49" t="s">
        <v>328</v>
      </c>
      <c r="E99" s="49"/>
      <c r="F99" s="49"/>
      <c r="G99" s="66">
        <v>86.18</v>
      </c>
      <c r="H99" s="67">
        <v>3.9</v>
      </c>
      <c r="I99" s="67">
        <v>-3.96</v>
      </c>
      <c r="J99" s="67">
        <v>68.7</v>
      </c>
      <c r="K99" s="67">
        <v>-95.3</v>
      </c>
      <c r="L99" s="67">
        <v>2.1800000000000002</v>
      </c>
      <c r="M99" s="68">
        <v>1.93</v>
      </c>
      <c r="N99" s="69" t="s">
        <v>313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>
        <v>0</v>
      </c>
      <c r="U99" s="104">
        <v>0</v>
      </c>
      <c r="V99" s="106">
        <v>0</v>
      </c>
      <c r="W99">
        <f t="shared" si="3"/>
        <v>0</v>
      </c>
      <c r="X99" s="104">
        <v>0</v>
      </c>
      <c r="Y99" s="104">
        <v>0</v>
      </c>
    </row>
    <row r="100" spans="1:25">
      <c r="A100" s="10" t="s">
        <v>104</v>
      </c>
      <c r="B100" s="25" t="s">
        <v>235</v>
      </c>
      <c r="C100" s="33" t="s">
        <v>282</v>
      </c>
      <c r="D100" s="48" t="s">
        <v>331</v>
      </c>
      <c r="E100" s="47"/>
      <c r="F100" s="47"/>
      <c r="G100" s="85">
        <v>192.21</v>
      </c>
      <c r="H100" s="86">
        <v>2.5099999999999998</v>
      </c>
      <c r="I100" s="86">
        <v>-1.99</v>
      </c>
      <c r="J100" s="86">
        <v>256.2</v>
      </c>
      <c r="K100" s="86">
        <v>18</v>
      </c>
      <c r="L100" s="86">
        <v>-2.4300000000000002</v>
      </c>
      <c r="M100" s="87">
        <v>0.89</v>
      </c>
      <c r="N100" s="88" t="s">
        <v>311</v>
      </c>
      <c r="O100" s="104">
        <v>0</v>
      </c>
      <c r="P100" s="104">
        <v>1</v>
      </c>
      <c r="Q100" s="104">
        <v>0</v>
      </c>
      <c r="R100" s="104">
        <v>0</v>
      </c>
      <c r="S100" s="104">
        <v>1</v>
      </c>
      <c r="T100">
        <v>0</v>
      </c>
      <c r="U100" s="104">
        <v>0</v>
      </c>
      <c r="V100" s="106">
        <v>1</v>
      </c>
      <c r="W100">
        <f t="shared" si="3"/>
        <v>3</v>
      </c>
      <c r="X100" s="104">
        <v>1</v>
      </c>
      <c r="Y100" s="104">
        <v>1</v>
      </c>
    </row>
    <row r="101" spans="1:25" ht="26.4">
      <c r="A101" s="11" t="s">
        <v>105</v>
      </c>
      <c r="B101" s="26" t="s">
        <v>236</v>
      </c>
      <c r="C101" s="33" t="s">
        <v>273</v>
      </c>
      <c r="D101" s="48" t="s">
        <v>331</v>
      </c>
      <c r="E101" s="48"/>
      <c r="F101" s="48"/>
      <c r="G101" s="89">
        <v>190.29</v>
      </c>
      <c r="H101" s="90">
        <v>3.88</v>
      </c>
      <c r="I101" s="90">
        <v>-2.67</v>
      </c>
      <c r="J101" s="90">
        <v>241.15</v>
      </c>
      <c r="K101" s="90">
        <v>31.27</v>
      </c>
      <c r="L101" s="90">
        <v>-1.29</v>
      </c>
      <c r="M101" s="91">
        <v>1.71</v>
      </c>
      <c r="N101" s="92" t="s">
        <v>311</v>
      </c>
      <c r="O101" s="104">
        <v>1</v>
      </c>
      <c r="P101" s="104">
        <v>1</v>
      </c>
      <c r="Q101" s="104">
        <v>1</v>
      </c>
      <c r="R101" s="104">
        <v>1</v>
      </c>
      <c r="S101" s="104">
        <v>1</v>
      </c>
      <c r="T101">
        <v>1</v>
      </c>
      <c r="U101" s="104">
        <v>1</v>
      </c>
      <c r="V101" s="106">
        <v>1</v>
      </c>
      <c r="W101">
        <f t="shared" si="3"/>
        <v>8</v>
      </c>
      <c r="X101" s="104">
        <v>1</v>
      </c>
      <c r="Y101" s="104">
        <v>1</v>
      </c>
    </row>
    <row r="102" spans="1:25">
      <c r="A102" s="11" t="s">
        <v>106</v>
      </c>
      <c r="B102" s="26" t="s">
        <v>237</v>
      </c>
      <c r="C102" s="33" t="s">
        <v>278</v>
      </c>
      <c r="D102" s="48" t="s">
        <v>331</v>
      </c>
      <c r="E102" s="48"/>
      <c r="F102" s="48"/>
      <c r="G102" s="89">
        <v>129.16</v>
      </c>
      <c r="H102" s="90">
        <v>1.96</v>
      </c>
      <c r="I102" s="90">
        <v>-2.2200000000000002</v>
      </c>
      <c r="J102" s="90">
        <v>263.8</v>
      </c>
      <c r="K102" s="90">
        <v>22</v>
      </c>
      <c r="L102" s="90">
        <v>-2.2999999999999998</v>
      </c>
      <c r="M102" s="91">
        <v>0.72</v>
      </c>
      <c r="N102" s="92" t="s">
        <v>311</v>
      </c>
      <c r="O102" s="104">
        <v>1</v>
      </c>
      <c r="P102" s="104">
        <v>1</v>
      </c>
      <c r="Q102" s="104">
        <v>0</v>
      </c>
      <c r="R102" s="104">
        <v>1</v>
      </c>
      <c r="S102" s="104">
        <v>1</v>
      </c>
      <c r="T102">
        <v>1</v>
      </c>
      <c r="U102" s="104">
        <v>1</v>
      </c>
      <c r="V102" s="106">
        <v>0</v>
      </c>
      <c r="W102">
        <f t="shared" si="3"/>
        <v>6</v>
      </c>
      <c r="X102" s="104">
        <v>0</v>
      </c>
      <c r="Y102" s="104">
        <v>1</v>
      </c>
    </row>
    <row r="103" spans="1:25">
      <c r="A103" s="11" t="s">
        <v>107</v>
      </c>
      <c r="B103" s="26" t="s">
        <v>238</v>
      </c>
      <c r="C103" s="33" t="s">
        <v>270</v>
      </c>
      <c r="D103" s="48" t="s">
        <v>331</v>
      </c>
      <c r="E103" s="48"/>
      <c r="F103" s="48"/>
      <c r="G103" s="89">
        <v>198.26</v>
      </c>
      <c r="H103" s="90">
        <v>3.31</v>
      </c>
      <c r="I103" s="90">
        <v>-3.7</v>
      </c>
      <c r="J103" s="90">
        <v>298</v>
      </c>
      <c r="K103" s="90">
        <v>3.6</v>
      </c>
      <c r="L103" s="90">
        <v>-2.99</v>
      </c>
      <c r="M103" s="91">
        <v>2.4300000000000002</v>
      </c>
      <c r="N103" s="92" t="s">
        <v>311</v>
      </c>
      <c r="O103" s="104">
        <v>1</v>
      </c>
      <c r="P103" s="104">
        <v>1</v>
      </c>
      <c r="Q103" s="104">
        <v>1</v>
      </c>
      <c r="R103" s="104">
        <v>1</v>
      </c>
      <c r="S103" s="104">
        <v>1</v>
      </c>
      <c r="T103">
        <v>0</v>
      </c>
      <c r="U103" s="104">
        <v>0</v>
      </c>
      <c r="V103" s="106">
        <v>1</v>
      </c>
      <c r="W103">
        <f t="shared" si="3"/>
        <v>6</v>
      </c>
      <c r="X103" s="104">
        <v>1</v>
      </c>
      <c r="Y103" s="104">
        <v>1</v>
      </c>
    </row>
    <row r="104" spans="1:25">
      <c r="A104" s="11" t="s">
        <v>108</v>
      </c>
      <c r="B104" s="26" t="s">
        <v>239</v>
      </c>
      <c r="C104" s="33" t="s">
        <v>272</v>
      </c>
      <c r="D104" s="48" t="s">
        <v>331</v>
      </c>
      <c r="E104" s="48"/>
      <c r="F104" s="48"/>
      <c r="G104" s="89">
        <v>166.26</v>
      </c>
      <c r="H104" s="90">
        <v>3.57</v>
      </c>
      <c r="I104" s="90">
        <v>-2.85</v>
      </c>
      <c r="J104" s="90">
        <v>223.59</v>
      </c>
      <c r="K104" s="90">
        <v>8.0299999999999994</v>
      </c>
      <c r="L104" s="90">
        <v>-1.35</v>
      </c>
      <c r="M104" s="91">
        <v>0.4</v>
      </c>
      <c r="N104" s="93" t="s">
        <v>311</v>
      </c>
      <c r="O104" s="104" t="s">
        <v>45</v>
      </c>
      <c r="P104" s="104" t="s">
        <v>45</v>
      </c>
      <c r="Q104" s="104" t="s">
        <v>45</v>
      </c>
      <c r="R104" s="104" t="s">
        <v>45</v>
      </c>
      <c r="S104" s="104" t="s">
        <v>45</v>
      </c>
      <c r="T104" t="s">
        <v>45</v>
      </c>
      <c r="U104" s="104" t="s">
        <v>45</v>
      </c>
      <c r="V104" s="104" t="s">
        <v>45</v>
      </c>
      <c r="W104">
        <f t="shared" si="3"/>
        <v>0</v>
      </c>
      <c r="X104" s="104">
        <v>1</v>
      </c>
      <c r="Y104" s="104">
        <v>1</v>
      </c>
    </row>
    <row r="105" spans="1:25">
      <c r="A105" s="11" t="s">
        <v>109</v>
      </c>
      <c r="B105" s="26" t="s">
        <v>240</v>
      </c>
      <c r="C105" s="33" t="s">
        <v>273</v>
      </c>
      <c r="D105" s="48" t="s">
        <v>331</v>
      </c>
      <c r="E105" s="48"/>
      <c r="F105" s="48"/>
      <c r="G105" s="89">
        <v>152.24</v>
      </c>
      <c r="H105" s="90">
        <v>3.59</v>
      </c>
      <c r="I105" s="90">
        <v>-2.97</v>
      </c>
      <c r="J105" s="90">
        <v>212.68</v>
      </c>
      <c r="K105" s="90">
        <v>-16.149999999999999</v>
      </c>
      <c r="L105" s="90">
        <v>-1.59</v>
      </c>
      <c r="M105" s="91">
        <v>1.76</v>
      </c>
      <c r="N105" s="92" t="s">
        <v>311</v>
      </c>
      <c r="O105" s="104">
        <v>1</v>
      </c>
      <c r="P105" s="104">
        <v>1</v>
      </c>
      <c r="Q105" s="104">
        <v>1</v>
      </c>
      <c r="R105" s="104">
        <v>1</v>
      </c>
      <c r="S105" s="104">
        <v>1</v>
      </c>
      <c r="T105">
        <v>1</v>
      </c>
      <c r="U105" s="104">
        <v>1</v>
      </c>
      <c r="V105" s="106">
        <v>1</v>
      </c>
      <c r="W105">
        <f t="shared" si="3"/>
        <v>8</v>
      </c>
      <c r="X105" s="104">
        <v>1</v>
      </c>
      <c r="Y105" s="104">
        <v>1</v>
      </c>
    </row>
    <row r="106" spans="1:25">
      <c r="A106" s="11" t="s">
        <v>110</v>
      </c>
      <c r="B106" s="26" t="s">
        <v>241</v>
      </c>
      <c r="C106" s="33" t="s">
        <v>270</v>
      </c>
      <c r="D106" s="48" t="s">
        <v>331</v>
      </c>
      <c r="E106" s="48"/>
      <c r="F106" s="48"/>
      <c r="G106" s="89">
        <v>154.25</v>
      </c>
      <c r="H106" s="90">
        <v>3.62</v>
      </c>
      <c r="I106" s="90">
        <v>-3.01</v>
      </c>
      <c r="J106" s="90">
        <v>224.81</v>
      </c>
      <c r="K106" s="90">
        <v>-9.89</v>
      </c>
      <c r="L106" s="90">
        <v>-1.37</v>
      </c>
      <c r="M106" s="91">
        <v>2.75</v>
      </c>
      <c r="N106" s="92" t="s">
        <v>311</v>
      </c>
      <c r="O106" s="104">
        <v>0</v>
      </c>
      <c r="P106" s="104">
        <v>1</v>
      </c>
      <c r="Q106" s="104">
        <v>1</v>
      </c>
      <c r="R106" s="104">
        <v>1</v>
      </c>
      <c r="S106" s="104">
        <v>1</v>
      </c>
      <c r="T106">
        <v>1</v>
      </c>
      <c r="U106" s="104">
        <v>1</v>
      </c>
      <c r="V106" s="106">
        <v>1</v>
      </c>
      <c r="W106">
        <f t="shared" si="3"/>
        <v>7</v>
      </c>
      <c r="X106" s="104">
        <v>0</v>
      </c>
      <c r="Y106" s="104">
        <v>1</v>
      </c>
    </row>
    <row r="107" spans="1:25" ht="53.4">
      <c r="A107" s="11" t="s">
        <v>111</v>
      </c>
      <c r="B107" s="26" t="s">
        <v>242</v>
      </c>
      <c r="C107" s="38" t="s">
        <v>284</v>
      </c>
      <c r="D107" s="50" t="s">
        <v>284</v>
      </c>
      <c r="E107" s="50"/>
      <c r="F107" s="50"/>
      <c r="G107" s="89" t="s">
        <v>45</v>
      </c>
      <c r="H107" s="90" t="s">
        <v>45</v>
      </c>
      <c r="I107" s="90" t="s">
        <v>45</v>
      </c>
      <c r="J107" s="90" t="s">
        <v>45</v>
      </c>
      <c r="K107" s="90" t="s">
        <v>45</v>
      </c>
      <c r="L107" s="90" t="s">
        <v>45</v>
      </c>
      <c r="M107" s="91" t="s">
        <v>45</v>
      </c>
      <c r="N107" s="92" t="s">
        <v>311</v>
      </c>
      <c r="O107" s="104">
        <v>1</v>
      </c>
      <c r="P107" s="104">
        <v>1</v>
      </c>
      <c r="Q107" s="104" t="s">
        <v>45</v>
      </c>
      <c r="R107" s="104">
        <v>1</v>
      </c>
      <c r="S107" s="104">
        <v>1</v>
      </c>
      <c r="T107" t="s">
        <v>45</v>
      </c>
      <c r="U107" s="104" t="s">
        <v>45</v>
      </c>
      <c r="V107" s="106" t="s">
        <v>45</v>
      </c>
      <c r="W107">
        <f t="shared" si="3"/>
        <v>4</v>
      </c>
      <c r="X107" s="104">
        <v>1</v>
      </c>
      <c r="Y107" s="104">
        <v>1</v>
      </c>
    </row>
    <row r="108" spans="1:25">
      <c r="A108" s="11" t="s">
        <v>112</v>
      </c>
      <c r="B108" s="26" t="s">
        <v>243</v>
      </c>
      <c r="C108" s="38" t="s">
        <v>284</v>
      </c>
      <c r="D108" s="50" t="s">
        <v>284</v>
      </c>
      <c r="E108" s="50"/>
      <c r="F108" s="50"/>
      <c r="G108" s="89" t="s">
        <v>45</v>
      </c>
      <c r="H108" s="90" t="s">
        <v>45</v>
      </c>
      <c r="I108" s="90" t="s">
        <v>45</v>
      </c>
      <c r="J108" s="90" t="s">
        <v>45</v>
      </c>
      <c r="K108" s="90" t="s">
        <v>45</v>
      </c>
      <c r="L108" s="90" t="s">
        <v>45</v>
      </c>
      <c r="M108" s="91" t="s">
        <v>45</v>
      </c>
      <c r="N108" s="92" t="s">
        <v>311</v>
      </c>
      <c r="O108" s="104">
        <v>1</v>
      </c>
      <c r="P108" s="104">
        <v>1</v>
      </c>
      <c r="Q108" s="104" t="s">
        <v>45</v>
      </c>
      <c r="R108" s="104">
        <v>1</v>
      </c>
      <c r="S108" s="104">
        <v>1</v>
      </c>
      <c r="T108" t="s">
        <v>45</v>
      </c>
      <c r="U108" s="104" t="s">
        <v>45</v>
      </c>
      <c r="V108" s="106" t="s">
        <v>45</v>
      </c>
      <c r="W108">
        <f t="shared" si="3"/>
        <v>4</v>
      </c>
      <c r="X108" s="104">
        <v>1</v>
      </c>
      <c r="Y108" s="104">
        <v>1</v>
      </c>
    </row>
    <row r="109" spans="1:25" ht="26.4">
      <c r="A109" s="11" t="s">
        <v>130</v>
      </c>
      <c r="B109" s="26" t="s">
        <v>244</v>
      </c>
      <c r="C109" s="33" t="s">
        <v>270</v>
      </c>
      <c r="D109" s="48" t="s">
        <v>331</v>
      </c>
      <c r="E109" s="48"/>
      <c r="F109" s="48"/>
      <c r="G109" s="89">
        <v>178.27</v>
      </c>
      <c r="H109" s="90">
        <v>2.96</v>
      </c>
      <c r="I109" s="90">
        <v>-2.44</v>
      </c>
      <c r="J109" s="90">
        <v>248.31</v>
      </c>
      <c r="K109" s="90">
        <v>9.48</v>
      </c>
      <c r="L109" s="90">
        <v>-1.58</v>
      </c>
      <c r="M109" s="91">
        <v>1.01</v>
      </c>
      <c r="N109" s="92" t="s">
        <v>311</v>
      </c>
      <c r="O109" s="104">
        <v>1</v>
      </c>
      <c r="P109" s="104">
        <v>1</v>
      </c>
      <c r="Q109" s="104">
        <v>1</v>
      </c>
      <c r="R109" s="104">
        <v>1</v>
      </c>
      <c r="S109" s="104">
        <v>1</v>
      </c>
      <c r="T109">
        <v>0</v>
      </c>
      <c r="U109" s="104">
        <v>0</v>
      </c>
      <c r="V109" s="106">
        <v>0</v>
      </c>
      <c r="W109">
        <f t="shared" si="3"/>
        <v>5</v>
      </c>
      <c r="X109" s="104">
        <v>0</v>
      </c>
      <c r="Y109" s="104">
        <v>1</v>
      </c>
    </row>
    <row r="110" spans="1:25">
      <c r="A110" s="11" t="s">
        <v>113</v>
      </c>
      <c r="B110" s="26" t="s">
        <v>245</v>
      </c>
      <c r="C110" s="33" t="s">
        <v>270</v>
      </c>
      <c r="D110" s="48" t="s">
        <v>331</v>
      </c>
      <c r="E110" s="48"/>
      <c r="F110" s="48"/>
      <c r="G110" s="89">
        <v>194.27</v>
      </c>
      <c r="H110" s="90">
        <v>3.67</v>
      </c>
      <c r="I110" s="90">
        <v>-2.73</v>
      </c>
      <c r="J110" s="90">
        <v>209.83</v>
      </c>
      <c r="K110" s="90">
        <v>-27.84</v>
      </c>
      <c r="L110" s="90">
        <v>-0.41</v>
      </c>
      <c r="M110" s="91">
        <v>1.43</v>
      </c>
      <c r="N110" s="92" t="s">
        <v>311</v>
      </c>
      <c r="O110" s="104">
        <v>1</v>
      </c>
      <c r="P110" s="104">
        <v>1</v>
      </c>
      <c r="Q110" s="104">
        <v>1</v>
      </c>
      <c r="R110" s="104">
        <v>1</v>
      </c>
      <c r="S110" s="104">
        <v>1</v>
      </c>
      <c r="T110">
        <v>0</v>
      </c>
      <c r="U110" s="104">
        <v>0</v>
      </c>
      <c r="V110" s="106">
        <v>1</v>
      </c>
      <c r="W110">
        <f t="shared" si="3"/>
        <v>6</v>
      </c>
      <c r="X110" s="104">
        <v>0</v>
      </c>
      <c r="Y110" s="104">
        <v>1</v>
      </c>
    </row>
    <row r="111" spans="1:25" ht="26.4">
      <c r="A111" s="11" t="s">
        <v>131</v>
      </c>
      <c r="B111" s="27" t="s">
        <v>246</v>
      </c>
      <c r="C111" s="33" t="s">
        <v>273</v>
      </c>
      <c r="D111" s="48" t="s">
        <v>331</v>
      </c>
      <c r="E111" s="48"/>
      <c r="F111" s="48"/>
      <c r="G111" s="89">
        <v>178.23</v>
      </c>
      <c r="H111" s="90">
        <v>2.42</v>
      </c>
      <c r="I111" s="90">
        <v>-2.36</v>
      </c>
      <c r="J111" s="90">
        <v>249.5</v>
      </c>
      <c r="K111" s="90">
        <v>25.13</v>
      </c>
      <c r="L111" s="90">
        <v>-0.94</v>
      </c>
      <c r="M111" s="91">
        <v>0.88</v>
      </c>
      <c r="N111" s="92" t="s">
        <v>311</v>
      </c>
      <c r="O111" s="104">
        <v>1</v>
      </c>
      <c r="P111" s="104">
        <v>1</v>
      </c>
      <c r="Q111" s="104">
        <v>1</v>
      </c>
      <c r="R111" s="104">
        <v>1</v>
      </c>
      <c r="S111" s="104">
        <v>1</v>
      </c>
      <c r="T111">
        <v>1</v>
      </c>
      <c r="U111" s="104">
        <v>1</v>
      </c>
      <c r="V111" s="106">
        <v>1</v>
      </c>
      <c r="W111">
        <f t="shared" si="3"/>
        <v>8</v>
      </c>
      <c r="X111" s="104">
        <v>1</v>
      </c>
      <c r="Y111" s="104">
        <v>1</v>
      </c>
    </row>
    <row r="112" spans="1:25" ht="26.4">
      <c r="A112" s="11" t="s">
        <v>132</v>
      </c>
      <c r="B112" s="26" t="s">
        <v>247</v>
      </c>
      <c r="C112" s="33" t="s">
        <v>273</v>
      </c>
      <c r="D112" s="48" t="s">
        <v>331</v>
      </c>
      <c r="E112" s="48"/>
      <c r="F112" s="48"/>
      <c r="G112" s="89">
        <v>192.21</v>
      </c>
      <c r="H112" s="90">
        <v>2.64</v>
      </c>
      <c r="I112" s="90">
        <v>-2.21</v>
      </c>
      <c r="J112" s="90">
        <v>259.5</v>
      </c>
      <c r="K112" s="90">
        <v>48.03</v>
      </c>
      <c r="L112" s="90">
        <v>-1.87</v>
      </c>
      <c r="M112" s="91">
        <v>1.37</v>
      </c>
      <c r="N112" s="92" t="s">
        <v>311</v>
      </c>
      <c r="O112" s="104">
        <v>1</v>
      </c>
      <c r="P112" s="104">
        <v>1</v>
      </c>
      <c r="Q112" s="104">
        <v>1</v>
      </c>
      <c r="R112" s="104">
        <v>1</v>
      </c>
      <c r="S112" s="104">
        <v>1</v>
      </c>
      <c r="T112">
        <v>0</v>
      </c>
      <c r="U112" s="104">
        <v>0</v>
      </c>
      <c r="V112" s="106">
        <v>1</v>
      </c>
      <c r="W112">
        <f t="shared" si="3"/>
        <v>6</v>
      </c>
      <c r="X112" s="104">
        <v>1</v>
      </c>
      <c r="Y112" s="104">
        <v>0</v>
      </c>
    </row>
    <row r="113" spans="1:25">
      <c r="A113" s="11" t="s">
        <v>114</v>
      </c>
      <c r="B113" s="26" t="s">
        <v>248</v>
      </c>
      <c r="C113" s="33" t="s">
        <v>272</v>
      </c>
      <c r="D113" s="48" t="s">
        <v>331</v>
      </c>
      <c r="E113" s="48"/>
      <c r="F113" s="48"/>
      <c r="G113" s="89">
        <v>124.18</v>
      </c>
      <c r="H113" s="90">
        <v>1.53</v>
      </c>
      <c r="I113" s="90">
        <v>-1.04</v>
      </c>
      <c r="J113" s="90">
        <v>170.72</v>
      </c>
      <c r="K113" s="90">
        <v>7.01</v>
      </c>
      <c r="L113" s="90">
        <v>0.12</v>
      </c>
      <c r="M113" s="91">
        <v>-0.88</v>
      </c>
      <c r="N113" s="92" t="s">
        <v>311</v>
      </c>
      <c r="O113" s="104">
        <v>1</v>
      </c>
      <c r="P113" s="104">
        <v>1</v>
      </c>
      <c r="Q113" s="104">
        <v>1</v>
      </c>
      <c r="R113" s="104">
        <v>1</v>
      </c>
      <c r="S113" s="104">
        <v>1</v>
      </c>
      <c r="T113">
        <v>1</v>
      </c>
      <c r="U113" s="104">
        <v>1</v>
      </c>
      <c r="V113" s="106">
        <v>0</v>
      </c>
      <c r="W113">
        <f t="shared" si="3"/>
        <v>7</v>
      </c>
      <c r="X113" s="104">
        <v>0</v>
      </c>
      <c r="Y113" s="104">
        <v>1</v>
      </c>
    </row>
    <row r="114" spans="1:25">
      <c r="A114" s="11" t="s">
        <v>133</v>
      </c>
      <c r="B114" s="26" t="s">
        <v>249</v>
      </c>
      <c r="C114" s="33" t="s">
        <v>272</v>
      </c>
      <c r="D114" s="48" t="s">
        <v>329</v>
      </c>
      <c r="E114" s="48"/>
      <c r="F114" s="48"/>
      <c r="G114" s="89">
        <v>206.33</v>
      </c>
      <c r="H114" s="90">
        <v>3.26</v>
      </c>
      <c r="I114" s="90">
        <v>-2.4900000000000002</v>
      </c>
      <c r="J114" s="90">
        <v>224.03</v>
      </c>
      <c r="K114" s="90">
        <v>15.27</v>
      </c>
      <c r="L114" s="90">
        <v>-1.08</v>
      </c>
      <c r="M114" s="91">
        <v>2.08</v>
      </c>
      <c r="N114" s="92" t="s">
        <v>311</v>
      </c>
      <c r="O114" s="104">
        <v>0</v>
      </c>
      <c r="P114" s="104">
        <v>1</v>
      </c>
      <c r="Q114" s="104">
        <v>1</v>
      </c>
      <c r="R114" s="104">
        <v>1</v>
      </c>
      <c r="S114" s="104">
        <v>1</v>
      </c>
      <c r="T114">
        <v>1</v>
      </c>
      <c r="U114" s="104">
        <v>1</v>
      </c>
      <c r="V114" s="106">
        <v>1</v>
      </c>
      <c r="W114">
        <f t="shared" si="3"/>
        <v>7</v>
      </c>
      <c r="X114" s="104">
        <v>1</v>
      </c>
      <c r="Y114" s="104">
        <v>0</v>
      </c>
    </row>
    <row r="115" spans="1:25">
      <c r="A115" s="11" t="s">
        <v>115</v>
      </c>
      <c r="B115" s="26" t="s">
        <v>250</v>
      </c>
      <c r="C115" s="33" t="s">
        <v>277</v>
      </c>
      <c r="D115" s="48" t="s">
        <v>331</v>
      </c>
      <c r="E115" s="48"/>
      <c r="F115" s="48"/>
      <c r="G115" s="89">
        <v>234.38</v>
      </c>
      <c r="H115" s="90">
        <v>3.96</v>
      </c>
      <c r="I115" s="90">
        <v>-3.51</v>
      </c>
      <c r="J115" s="90">
        <v>282.95</v>
      </c>
      <c r="K115" s="90">
        <v>46.28</v>
      </c>
      <c r="L115" s="90">
        <v>-2.44</v>
      </c>
      <c r="M115" s="91">
        <v>1.92</v>
      </c>
      <c r="N115" s="92" t="s">
        <v>311</v>
      </c>
      <c r="O115" s="104">
        <v>1</v>
      </c>
      <c r="P115" s="104">
        <v>1</v>
      </c>
      <c r="Q115" s="104">
        <v>1</v>
      </c>
      <c r="R115" s="104">
        <v>1</v>
      </c>
      <c r="S115" s="104">
        <v>1</v>
      </c>
      <c r="T115">
        <v>1</v>
      </c>
      <c r="U115" s="104">
        <v>1</v>
      </c>
      <c r="V115" s="106">
        <v>1</v>
      </c>
      <c r="W115">
        <f t="shared" si="3"/>
        <v>8</v>
      </c>
      <c r="X115" s="104">
        <v>1</v>
      </c>
      <c r="Y115" s="104">
        <v>0</v>
      </c>
    </row>
    <row r="116" spans="1:25">
      <c r="A116" s="11" t="s">
        <v>116</v>
      </c>
      <c r="B116" s="26" t="s">
        <v>251</v>
      </c>
      <c r="C116" s="39" t="s">
        <v>284</v>
      </c>
      <c r="D116" s="51" t="s">
        <v>284</v>
      </c>
      <c r="E116" s="51"/>
      <c r="F116" s="51"/>
      <c r="G116" s="89" t="s">
        <v>45</v>
      </c>
      <c r="H116" s="90" t="s">
        <v>45</v>
      </c>
      <c r="I116" s="90" t="s">
        <v>45</v>
      </c>
      <c r="J116" s="90" t="s">
        <v>45</v>
      </c>
      <c r="K116" s="90" t="s">
        <v>45</v>
      </c>
      <c r="L116" s="90" t="s">
        <v>45</v>
      </c>
      <c r="M116" s="91" t="s">
        <v>45</v>
      </c>
      <c r="N116" s="92" t="s">
        <v>311</v>
      </c>
      <c r="O116" s="104">
        <v>1</v>
      </c>
      <c r="P116" s="104">
        <v>1</v>
      </c>
      <c r="Q116" s="104" t="s">
        <v>45</v>
      </c>
      <c r="R116" s="104">
        <v>1</v>
      </c>
      <c r="S116" s="104">
        <v>1</v>
      </c>
      <c r="T116" t="s">
        <v>45</v>
      </c>
      <c r="U116" s="104" t="s">
        <v>45</v>
      </c>
      <c r="V116" s="106" t="s">
        <v>45</v>
      </c>
      <c r="W116">
        <f t="shared" si="3"/>
        <v>4</v>
      </c>
      <c r="X116" s="104">
        <v>1</v>
      </c>
      <c r="Y116" s="104">
        <v>1</v>
      </c>
    </row>
    <row r="117" spans="1:25">
      <c r="A117" s="11" t="s">
        <v>117</v>
      </c>
      <c r="B117" s="26" t="s">
        <v>252</v>
      </c>
      <c r="C117" s="39" t="s">
        <v>284</v>
      </c>
      <c r="D117" s="51" t="s">
        <v>284</v>
      </c>
      <c r="E117" s="51"/>
      <c r="F117" s="51"/>
      <c r="G117" s="89" t="s">
        <v>45</v>
      </c>
      <c r="H117" s="90" t="s">
        <v>45</v>
      </c>
      <c r="I117" s="90" t="s">
        <v>45</v>
      </c>
      <c r="J117" s="90" t="s">
        <v>45</v>
      </c>
      <c r="K117" s="90" t="s">
        <v>45</v>
      </c>
      <c r="L117" s="90" t="s">
        <v>45</v>
      </c>
      <c r="M117" s="91" t="s">
        <v>45</v>
      </c>
      <c r="N117" s="92" t="s">
        <v>311</v>
      </c>
      <c r="O117" s="104">
        <v>1</v>
      </c>
      <c r="P117" s="104">
        <v>1</v>
      </c>
      <c r="Q117" s="104" t="s">
        <v>45</v>
      </c>
      <c r="R117" s="104">
        <v>1</v>
      </c>
      <c r="S117" s="104">
        <v>1</v>
      </c>
      <c r="T117" t="s">
        <v>45</v>
      </c>
      <c r="U117" s="104" t="s">
        <v>45</v>
      </c>
      <c r="V117" s="106" t="s">
        <v>45</v>
      </c>
      <c r="W117">
        <f t="shared" si="3"/>
        <v>4</v>
      </c>
      <c r="X117" s="104">
        <v>0</v>
      </c>
      <c r="Y117" s="104">
        <v>1</v>
      </c>
    </row>
    <row r="118" spans="1:25">
      <c r="A118" s="11" t="s">
        <v>118</v>
      </c>
      <c r="B118" s="26" t="s">
        <v>253</v>
      </c>
      <c r="C118" s="39" t="s">
        <v>284</v>
      </c>
      <c r="D118" s="51" t="s">
        <v>284</v>
      </c>
      <c r="E118" s="51"/>
      <c r="F118" s="51"/>
      <c r="G118" s="89" t="s">
        <v>45</v>
      </c>
      <c r="H118" s="90" t="s">
        <v>45</v>
      </c>
      <c r="I118" s="90" t="s">
        <v>45</v>
      </c>
      <c r="J118" s="90" t="s">
        <v>45</v>
      </c>
      <c r="K118" s="90" t="s">
        <v>45</v>
      </c>
      <c r="L118" s="90" t="s">
        <v>45</v>
      </c>
      <c r="M118" s="91" t="s">
        <v>45</v>
      </c>
      <c r="N118" s="92" t="s">
        <v>311</v>
      </c>
      <c r="O118" s="104">
        <v>1</v>
      </c>
      <c r="P118" s="104">
        <v>1</v>
      </c>
      <c r="Q118" s="104" t="s">
        <v>45</v>
      </c>
      <c r="R118" s="104">
        <v>1</v>
      </c>
      <c r="S118" s="104">
        <v>1</v>
      </c>
      <c r="T118" t="s">
        <v>45</v>
      </c>
      <c r="U118" s="104" t="s">
        <v>45</v>
      </c>
      <c r="V118" s="106" t="s">
        <v>45</v>
      </c>
      <c r="W118">
        <f t="shared" si="3"/>
        <v>4</v>
      </c>
      <c r="X118" s="104">
        <v>0</v>
      </c>
      <c r="Y118" s="104">
        <v>1</v>
      </c>
    </row>
    <row r="119" spans="1:25" ht="40.200000000000003">
      <c r="A119" s="11" t="s">
        <v>119</v>
      </c>
      <c r="B119" s="26" t="s">
        <v>254</v>
      </c>
      <c r="C119" s="39" t="s">
        <v>284</v>
      </c>
      <c r="D119" s="51" t="s">
        <v>284</v>
      </c>
      <c r="E119" s="51"/>
      <c r="F119" s="51"/>
      <c r="G119" s="89" t="s">
        <v>45</v>
      </c>
      <c r="H119" s="90" t="s">
        <v>45</v>
      </c>
      <c r="I119" s="90" t="s">
        <v>45</v>
      </c>
      <c r="J119" s="90" t="s">
        <v>45</v>
      </c>
      <c r="K119" s="90" t="s">
        <v>45</v>
      </c>
      <c r="L119" s="90" t="s">
        <v>45</v>
      </c>
      <c r="M119" s="91" t="s">
        <v>45</v>
      </c>
      <c r="N119" s="92" t="s">
        <v>311</v>
      </c>
      <c r="O119" s="104">
        <v>1</v>
      </c>
      <c r="P119" s="104">
        <v>1</v>
      </c>
      <c r="Q119" s="104" t="s">
        <v>45</v>
      </c>
      <c r="R119" s="104">
        <v>1</v>
      </c>
      <c r="S119" s="104">
        <v>1</v>
      </c>
      <c r="T119" t="s">
        <v>45</v>
      </c>
      <c r="U119" s="104" t="s">
        <v>45</v>
      </c>
      <c r="V119" s="106" t="s">
        <v>45</v>
      </c>
      <c r="W119">
        <f t="shared" si="3"/>
        <v>4</v>
      </c>
      <c r="X119" s="104">
        <v>1</v>
      </c>
      <c r="Y119" s="104">
        <v>1</v>
      </c>
    </row>
    <row r="120" spans="1:25">
      <c r="A120" s="11" t="s">
        <v>120</v>
      </c>
      <c r="B120" s="28" t="s">
        <v>255</v>
      </c>
      <c r="C120" s="33" t="s">
        <v>270</v>
      </c>
      <c r="D120" s="48" t="s">
        <v>329</v>
      </c>
      <c r="E120" s="48"/>
      <c r="F120" s="48"/>
      <c r="G120" s="94">
        <v>108.14</v>
      </c>
      <c r="H120" s="95">
        <v>1.1000000000000001</v>
      </c>
      <c r="I120" s="95">
        <v>-0.43</v>
      </c>
      <c r="J120" s="95">
        <v>205.3</v>
      </c>
      <c r="K120" s="95">
        <v>-15.2</v>
      </c>
      <c r="L120" s="95">
        <v>-1.02</v>
      </c>
      <c r="M120" s="96">
        <v>0.51</v>
      </c>
      <c r="N120" s="92" t="s">
        <v>311</v>
      </c>
      <c r="O120" s="104">
        <v>0</v>
      </c>
      <c r="P120" s="104">
        <v>1</v>
      </c>
      <c r="Q120" s="104">
        <v>0</v>
      </c>
      <c r="R120" s="104">
        <v>1</v>
      </c>
      <c r="S120" s="104">
        <v>1</v>
      </c>
      <c r="T120">
        <v>0</v>
      </c>
      <c r="U120" s="104">
        <v>0</v>
      </c>
      <c r="V120" s="106">
        <v>0</v>
      </c>
      <c r="W120">
        <f t="shared" si="3"/>
        <v>3</v>
      </c>
      <c r="X120" s="104">
        <v>0</v>
      </c>
      <c r="Y120" s="104">
        <v>1</v>
      </c>
    </row>
    <row r="121" spans="1:25">
      <c r="A121" s="11" t="s">
        <v>121</v>
      </c>
      <c r="B121" s="26" t="s">
        <v>256</v>
      </c>
      <c r="C121" s="33" t="s">
        <v>285</v>
      </c>
      <c r="D121" s="48" t="s">
        <v>331</v>
      </c>
      <c r="E121" s="48"/>
      <c r="F121" s="48"/>
      <c r="G121" s="89">
        <v>238.29</v>
      </c>
      <c r="H121" s="90">
        <v>4.17</v>
      </c>
      <c r="I121" s="90">
        <v>-5.13</v>
      </c>
      <c r="J121" s="90">
        <v>350</v>
      </c>
      <c r="K121" s="90">
        <v>39</v>
      </c>
      <c r="L121" s="90">
        <v>-5</v>
      </c>
      <c r="M121" s="91">
        <v>2.2799999999999998</v>
      </c>
      <c r="N121" s="92" t="s">
        <v>311</v>
      </c>
      <c r="O121" s="104">
        <v>0</v>
      </c>
      <c r="P121" s="104">
        <v>0</v>
      </c>
      <c r="Q121" s="104">
        <v>0</v>
      </c>
      <c r="R121" s="104">
        <v>0</v>
      </c>
      <c r="S121" s="104">
        <v>1</v>
      </c>
      <c r="T121">
        <v>1</v>
      </c>
      <c r="U121" s="104">
        <v>0</v>
      </c>
      <c r="V121" s="106">
        <v>1</v>
      </c>
      <c r="W121">
        <f t="shared" si="3"/>
        <v>3</v>
      </c>
      <c r="X121" s="104">
        <v>1</v>
      </c>
      <c r="Y121" s="104">
        <v>1</v>
      </c>
    </row>
    <row r="122" spans="1:25">
      <c r="A122" s="12" t="s">
        <v>134</v>
      </c>
      <c r="B122" s="26" t="s">
        <v>257</v>
      </c>
      <c r="C122" s="33" t="s">
        <v>268</v>
      </c>
      <c r="D122" s="48" t="s">
        <v>328</v>
      </c>
      <c r="E122" s="48"/>
      <c r="F122" s="48"/>
      <c r="G122" s="89">
        <v>98.14</v>
      </c>
      <c r="H122" s="90">
        <v>2.09</v>
      </c>
      <c r="I122" s="90">
        <v>-0.78</v>
      </c>
      <c r="J122" s="90">
        <v>146.5</v>
      </c>
      <c r="K122" s="90">
        <v>-26.06</v>
      </c>
      <c r="L122" s="90">
        <v>0.89</v>
      </c>
      <c r="M122" s="91">
        <v>1.64</v>
      </c>
      <c r="N122" s="92" t="s">
        <v>311</v>
      </c>
      <c r="O122" s="104">
        <v>1</v>
      </c>
      <c r="P122" s="104">
        <v>1</v>
      </c>
      <c r="Q122" s="104">
        <v>1</v>
      </c>
      <c r="R122" s="104">
        <v>1</v>
      </c>
      <c r="S122" s="104">
        <v>1</v>
      </c>
      <c r="T122">
        <v>1</v>
      </c>
      <c r="U122" s="104">
        <v>1</v>
      </c>
      <c r="V122" s="106">
        <v>0</v>
      </c>
      <c r="W122">
        <f t="shared" si="3"/>
        <v>7</v>
      </c>
      <c r="X122" s="104">
        <v>1</v>
      </c>
      <c r="Y122" s="104">
        <v>1</v>
      </c>
    </row>
    <row r="123" spans="1:25" ht="26.4">
      <c r="A123" s="11" t="s">
        <v>135</v>
      </c>
      <c r="B123" s="29" t="s">
        <v>258</v>
      </c>
      <c r="C123" s="33" t="s">
        <v>273</v>
      </c>
      <c r="D123" s="48" t="s">
        <v>331</v>
      </c>
      <c r="E123" s="48"/>
      <c r="F123" s="48"/>
      <c r="G123" s="89">
        <v>204.31</v>
      </c>
      <c r="H123" s="90">
        <v>3.67</v>
      </c>
      <c r="I123" s="90">
        <v>-3.09</v>
      </c>
      <c r="J123" s="90">
        <v>222.96</v>
      </c>
      <c r="K123" s="90">
        <v>8.33</v>
      </c>
      <c r="L123" s="90">
        <v>-1.1000000000000001</v>
      </c>
      <c r="M123" s="91">
        <v>1.23</v>
      </c>
      <c r="N123" s="92" t="s">
        <v>311</v>
      </c>
      <c r="O123" s="104">
        <v>0</v>
      </c>
      <c r="P123" s="104">
        <v>1</v>
      </c>
      <c r="Q123" s="104">
        <v>1</v>
      </c>
      <c r="R123" s="104">
        <v>1</v>
      </c>
      <c r="S123" s="104">
        <v>1</v>
      </c>
      <c r="T123">
        <v>1</v>
      </c>
      <c r="U123" s="104">
        <v>1</v>
      </c>
      <c r="V123" s="106">
        <v>1</v>
      </c>
      <c r="W123">
        <f t="shared" si="3"/>
        <v>7</v>
      </c>
      <c r="X123" s="104">
        <v>1</v>
      </c>
      <c r="Y123" s="104">
        <v>1</v>
      </c>
    </row>
    <row r="124" spans="1:25">
      <c r="A124" s="11" t="s">
        <v>122</v>
      </c>
      <c r="B124" s="26" t="s">
        <v>259</v>
      </c>
      <c r="C124" s="33" t="s">
        <v>268</v>
      </c>
      <c r="D124" s="48" t="s">
        <v>328</v>
      </c>
      <c r="E124" s="48"/>
      <c r="F124" s="48"/>
      <c r="G124" s="89">
        <v>150.22</v>
      </c>
      <c r="H124" s="90">
        <v>2.41</v>
      </c>
      <c r="I124" s="90">
        <v>-1.91</v>
      </c>
      <c r="J124" s="90">
        <v>240</v>
      </c>
      <c r="K124" s="90">
        <v>6.99</v>
      </c>
      <c r="L124" s="90">
        <v>-0.72</v>
      </c>
      <c r="M124" s="91">
        <v>1.35</v>
      </c>
      <c r="N124" s="92" t="s">
        <v>311</v>
      </c>
      <c r="O124" s="104">
        <v>1</v>
      </c>
      <c r="P124" s="104">
        <v>1</v>
      </c>
      <c r="Q124" s="104">
        <v>1</v>
      </c>
      <c r="R124" s="104">
        <v>1</v>
      </c>
      <c r="S124" s="104">
        <v>1</v>
      </c>
      <c r="T124">
        <v>1</v>
      </c>
      <c r="U124" s="104">
        <v>1</v>
      </c>
      <c r="V124" s="106">
        <v>1</v>
      </c>
      <c r="W124">
        <f t="shared" si="3"/>
        <v>8</v>
      </c>
      <c r="X124" s="104">
        <v>1</v>
      </c>
      <c r="Y124" s="104">
        <v>1</v>
      </c>
    </row>
    <row r="125" spans="1:25">
      <c r="A125" s="11" t="s">
        <v>136</v>
      </c>
      <c r="B125" s="26" t="s">
        <v>260</v>
      </c>
      <c r="C125" s="40" t="s">
        <v>268</v>
      </c>
      <c r="D125" s="48" t="s">
        <v>328</v>
      </c>
      <c r="E125" s="48"/>
      <c r="F125" s="48"/>
      <c r="G125" s="89">
        <v>146.19</v>
      </c>
      <c r="H125" s="90">
        <v>2.63</v>
      </c>
      <c r="I125" s="90">
        <v>-1.86</v>
      </c>
      <c r="J125" s="90">
        <v>251.6</v>
      </c>
      <c r="K125" s="90">
        <v>43.72</v>
      </c>
      <c r="L125" s="90">
        <v>-1.82</v>
      </c>
      <c r="M125" s="91">
        <v>0.48</v>
      </c>
      <c r="N125" s="92" t="s">
        <v>311</v>
      </c>
      <c r="O125" s="104">
        <v>1</v>
      </c>
      <c r="P125" s="104">
        <v>1</v>
      </c>
      <c r="Q125" s="104">
        <v>1</v>
      </c>
      <c r="R125" s="104">
        <v>1</v>
      </c>
      <c r="S125" s="104">
        <v>1</v>
      </c>
      <c r="T125">
        <v>1</v>
      </c>
      <c r="U125" s="104">
        <v>1</v>
      </c>
      <c r="V125" s="106">
        <v>1</v>
      </c>
      <c r="W125">
        <f t="shared" si="3"/>
        <v>8</v>
      </c>
      <c r="X125" s="104">
        <v>1</v>
      </c>
      <c r="Y125" s="104">
        <v>1</v>
      </c>
    </row>
    <row r="126" spans="1:25" ht="26.4">
      <c r="A126" s="11" t="s">
        <v>123</v>
      </c>
      <c r="B126" s="29" t="s">
        <v>261</v>
      </c>
      <c r="C126" s="41" t="s">
        <v>268</v>
      </c>
      <c r="D126" s="48" t="s">
        <v>328</v>
      </c>
      <c r="E126" s="48"/>
      <c r="F126" s="48"/>
      <c r="G126" s="89">
        <v>168.24</v>
      </c>
      <c r="H126" s="90">
        <v>4.3099999999999996</v>
      </c>
      <c r="I126" s="90">
        <v>-2.7</v>
      </c>
      <c r="J126" s="90">
        <v>235.63</v>
      </c>
      <c r="K126" s="90">
        <v>-49.89</v>
      </c>
      <c r="L126" s="90">
        <v>-0.91</v>
      </c>
      <c r="M126" s="91">
        <v>1.06</v>
      </c>
      <c r="N126" s="92" t="s">
        <v>311</v>
      </c>
      <c r="O126" s="104">
        <v>1</v>
      </c>
      <c r="P126" s="104">
        <v>1</v>
      </c>
      <c r="Q126" s="104">
        <v>1</v>
      </c>
      <c r="R126" s="104">
        <v>1</v>
      </c>
      <c r="S126" s="104">
        <v>1</v>
      </c>
      <c r="T126">
        <v>1</v>
      </c>
      <c r="U126" s="104">
        <v>1</v>
      </c>
      <c r="V126" s="106">
        <v>1</v>
      </c>
      <c r="W126">
        <f t="shared" si="3"/>
        <v>8</v>
      </c>
      <c r="X126" s="104">
        <v>1</v>
      </c>
      <c r="Y126" s="104">
        <v>1</v>
      </c>
    </row>
    <row r="127" spans="1:25">
      <c r="A127" s="11" t="s">
        <v>124</v>
      </c>
      <c r="B127" s="26" t="s">
        <v>262</v>
      </c>
      <c r="C127" s="33" t="s">
        <v>266</v>
      </c>
      <c r="D127" s="48" t="s">
        <v>328</v>
      </c>
      <c r="E127" s="48" t="s">
        <v>290</v>
      </c>
      <c r="F127" s="48" t="s">
        <v>334</v>
      </c>
      <c r="G127" s="89">
        <v>138.16999999999999</v>
      </c>
      <c r="H127" s="90">
        <v>1.9</v>
      </c>
      <c r="I127" s="90">
        <v>-1.39</v>
      </c>
      <c r="J127" s="90">
        <v>221</v>
      </c>
      <c r="K127" s="90">
        <v>5.5</v>
      </c>
      <c r="L127" s="90">
        <v>-1.36</v>
      </c>
      <c r="M127" s="91">
        <v>0.64</v>
      </c>
      <c r="N127" s="92" t="s">
        <v>311</v>
      </c>
      <c r="O127" s="104">
        <v>0</v>
      </c>
      <c r="P127" s="104">
        <v>1</v>
      </c>
      <c r="Q127" s="104">
        <v>1</v>
      </c>
      <c r="R127" s="104">
        <v>1</v>
      </c>
      <c r="S127" s="104">
        <v>1</v>
      </c>
      <c r="T127">
        <v>1</v>
      </c>
      <c r="U127" s="104">
        <v>1</v>
      </c>
      <c r="V127" s="106">
        <v>1</v>
      </c>
      <c r="W127">
        <f t="shared" si="3"/>
        <v>7</v>
      </c>
      <c r="X127" s="104">
        <v>1</v>
      </c>
      <c r="Y127" s="104">
        <v>1</v>
      </c>
    </row>
    <row r="128" spans="1:25">
      <c r="A128" s="11" t="s">
        <v>125</v>
      </c>
      <c r="B128" s="26" t="s">
        <v>263</v>
      </c>
      <c r="C128" s="33" t="s">
        <v>273</v>
      </c>
      <c r="D128" s="48" t="s">
        <v>328</v>
      </c>
      <c r="E128" s="48"/>
      <c r="F128" s="48"/>
      <c r="G128" s="89">
        <v>120.15</v>
      </c>
      <c r="H128" s="90">
        <v>1.78</v>
      </c>
      <c r="I128" s="90">
        <v>-1.24</v>
      </c>
      <c r="J128" s="90">
        <v>195</v>
      </c>
      <c r="K128" s="90">
        <v>33.5</v>
      </c>
      <c r="L128" s="90">
        <v>-0.41</v>
      </c>
      <c r="M128" s="91">
        <v>1.32</v>
      </c>
      <c r="N128" s="92" t="s">
        <v>311</v>
      </c>
      <c r="O128" s="104">
        <v>1</v>
      </c>
      <c r="P128" s="104">
        <v>1</v>
      </c>
      <c r="Q128" s="104">
        <v>1</v>
      </c>
      <c r="R128" s="104">
        <v>1</v>
      </c>
      <c r="S128" s="104">
        <v>1</v>
      </c>
      <c r="T128">
        <v>1</v>
      </c>
      <c r="U128" s="104">
        <v>1</v>
      </c>
      <c r="V128" s="106">
        <v>1</v>
      </c>
      <c r="W128">
        <f t="shared" si="3"/>
        <v>8</v>
      </c>
      <c r="X128" s="104">
        <v>1</v>
      </c>
      <c r="Y128" s="104">
        <v>1</v>
      </c>
    </row>
    <row r="129" spans="1:25" ht="16.2" thickBot="1">
      <c r="A129" s="13" t="s">
        <v>126</v>
      </c>
      <c r="B129" s="30" t="s">
        <v>264</v>
      </c>
      <c r="C129" s="42" t="s">
        <v>267</v>
      </c>
      <c r="D129" s="107" t="s">
        <v>328</v>
      </c>
      <c r="E129" s="49" t="s">
        <v>299</v>
      </c>
      <c r="F129" s="49" t="s">
        <v>334</v>
      </c>
      <c r="G129" s="97">
        <v>174.2</v>
      </c>
      <c r="H129" s="98">
        <v>2.0699999999999998</v>
      </c>
      <c r="I129" s="98">
        <v>-1.91</v>
      </c>
      <c r="J129" s="98">
        <v>273.87</v>
      </c>
      <c r="K129" s="98">
        <v>37.67</v>
      </c>
      <c r="L129" s="98">
        <v>-2.88</v>
      </c>
      <c r="M129" s="99">
        <v>0.66</v>
      </c>
      <c r="N129" s="100" t="s">
        <v>311</v>
      </c>
      <c r="O129" s="104">
        <v>1</v>
      </c>
      <c r="P129" s="104">
        <v>1</v>
      </c>
      <c r="Q129" s="104">
        <v>1</v>
      </c>
      <c r="R129" s="104">
        <v>1</v>
      </c>
      <c r="S129" s="104">
        <v>1</v>
      </c>
      <c r="T129">
        <v>1</v>
      </c>
      <c r="U129" s="104">
        <v>1</v>
      </c>
      <c r="V129" s="106">
        <v>1</v>
      </c>
      <c r="W129">
        <f t="shared" si="3"/>
        <v>8</v>
      </c>
      <c r="X129" s="104">
        <v>1</v>
      </c>
      <c r="Y129" s="104">
        <v>1</v>
      </c>
    </row>
    <row r="130" spans="1:25" ht="78">
      <c r="C130" s="43" t="s">
        <v>286</v>
      </c>
      <c r="D130" s="108" t="s">
        <v>332</v>
      </c>
      <c r="E130" s="52"/>
      <c r="F130" s="101"/>
      <c r="G130" s="101"/>
      <c r="H130" s="101"/>
      <c r="I130" s="101"/>
      <c r="J130" s="101"/>
      <c r="K130" s="101"/>
      <c r="L130" s="101"/>
      <c r="M130" s="45"/>
      <c r="N130"/>
    </row>
    <row r="131" spans="1:25">
      <c r="C131" s="44"/>
      <c r="D131" s="44"/>
      <c r="E131" s="101"/>
      <c r="F131" s="101"/>
      <c r="G131" s="101"/>
      <c r="H131" s="101"/>
      <c r="I131" s="101"/>
      <c r="J131" s="101"/>
      <c r="K131" s="101"/>
    </row>
    <row r="132" spans="1:25">
      <c r="C132" s="44"/>
      <c r="D132" s="44"/>
      <c r="E132" s="101"/>
      <c r="F132" s="101"/>
      <c r="G132" s="101"/>
      <c r="H132" s="101"/>
      <c r="I132" s="101"/>
      <c r="J132" s="101"/>
      <c r="K132" s="101"/>
    </row>
    <row r="133" spans="1:25">
      <c r="C133" s="44"/>
      <c r="D133" s="44"/>
      <c r="E133" s="101"/>
      <c r="F133" s="101"/>
      <c r="G133" s="101"/>
      <c r="H133" s="101"/>
      <c r="I133" s="101"/>
      <c r="J133" s="101"/>
      <c r="K133" s="10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1" defaultRowHeight="15.6"/>
  <cols>
    <col min="1" max="1" width="25.3984375" customWidth="1"/>
    <col min="2" max="2" width="12.09765625" customWidth="1"/>
    <col min="3" max="3" width="30.8984375" customWidth="1"/>
    <col min="4" max="4" width="36.5" bestFit="1" customWidth="1"/>
    <col min="5" max="5" width="34.8984375" bestFit="1" customWidth="1"/>
    <col min="6" max="6" width="19" bestFit="1" customWidth="1"/>
    <col min="7" max="7" width="9.09765625" customWidth="1"/>
    <col min="8" max="8" width="7.3984375" customWidth="1"/>
    <col min="9" max="9" width="7.09765625" customWidth="1"/>
    <col min="10" max="10" width="8" customWidth="1"/>
    <col min="11" max="11" width="8.59765625" customWidth="1"/>
    <col min="12" max="12" width="13" customWidth="1"/>
    <col min="14" max="14" width="17.8984375" customWidth="1"/>
  </cols>
  <sheetData>
    <row r="1" spans="1:21" ht="187.2" thickBot="1">
      <c r="A1" s="53" t="s">
        <v>300</v>
      </c>
      <c r="B1" s="54" t="s">
        <v>301</v>
      </c>
      <c r="C1" s="31" t="s">
        <v>265</v>
      </c>
      <c r="D1" s="46" t="s">
        <v>327</v>
      </c>
      <c r="E1" s="46" t="s">
        <v>287</v>
      </c>
      <c r="F1" s="46" t="s">
        <v>333</v>
      </c>
      <c r="G1" s="55" t="s">
        <v>302</v>
      </c>
      <c r="H1" s="56" t="s">
        <v>303</v>
      </c>
      <c r="I1" s="56" t="s">
        <v>304</v>
      </c>
      <c r="J1" s="56" t="s">
        <v>305</v>
      </c>
      <c r="K1" s="56" t="s">
        <v>306</v>
      </c>
      <c r="L1" s="56" t="s">
        <v>307</v>
      </c>
      <c r="M1" s="57" t="s">
        <v>308</v>
      </c>
      <c r="N1" s="45" t="s">
        <v>318</v>
      </c>
      <c r="O1" s="103" t="s">
        <v>319</v>
      </c>
      <c r="P1" s="103" t="s">
        <v>338</v>
      </c>
      <c r="Q1" s="103" t="s">
        <v>323</v>
      </c>
      <c r="R1" s="103" t="s">
        <v>324</v>
      </c>
      <c r="S1" s="103" t="s">
        <v>325</v>
      </c>
      <c r="T1" s="109" t="s">
        <v>339</v>
      </c>
      <c r="U1" s="109" t="s">
        <v>337</v>
      </c>
    </row>
    <row r="2" spans="1:21" ht="31.2">
      <c r="A2" s="1" t="s">
        <v>8</v>
      </c>
      <c r="B2" s="15" t="s">
        <v>137</v>
      </c>
      <c r="C2" s="32" t="s">
        <v>266</v>
      </c>
      <c r="D2" s="48" t="s">
        <v>328</v>
      </c>
      <c r="E2" s="47" t="s">
        <v>288</v>
      </c>
      <c r="F2" s="47" t="s">
        <v>334</v>
      </c>
      <c r="G2" s="58">
        <v>265.94</v>
      </c>
      <c r="H2" s="59">
        <v>1.63</v>
      </c>
      <c r="I2" s="59">
        <v>-2.31</v>
      </c>
      <c r="J2" s="59">
        <v>327.8</v>
      </c>
      <c r="K2" s="59">
        <v>52</v>
      </c>
      <c r="L2" s="59">
        <v>-4.3</v>
      </c>
      <c r="M2" s="60">
        <v>0.76</v>
      </c>
      <c r="N2" s="61" t="s">
        <v>309</v>
      </c>
      <c r="O2" s="104" t="s">
        <v>320</v>
      </c>
      <c r="P2" s="104" t="s">
        <v>320</v>
      </c>
      <c r="Q2" s="104" t="s">
        <v>321</v>
      </c>
      <c r="R2" s="104" t="s">
        <v>320</v>
      </c>
      <c r="S2" s="104" t="s">
        <v>320</v>
      </c>
      <c r="T2" s="104" t="s">
        <v>320</v>
      </c>
      <c r="U2" s="104" t="s">
        <v>320</v>
      </c>
    </row>
    <row r="3" spans="1:21">
      <c r="A3" s="2" t="s">
        <v>9</v>
      </c>
      <c r="B3" s="16" t="s">
        <v>138</v>
      </c>
      <c r="C3" s="33" t="s">
        <v>267</v>
      </c>
      <c r="D3" s="48" t="s">
        <v>328</v>
      </c>
      <c r="E3" s="48"/>
      <c r="F3" s="48"/>
      <c r="G3" s="62">
        <v>167.24</v>
      </c>
      <c r="H3" s="63">
        <v>2.42</v>
      </c>
      <c r="I3" s="63">
        <v>-3.18</v>
      </c>
      <c r="J3" s="63">
        <v>338.8</v>
      </c>
      <c r="K3" s="63">
        <v>181</v>
      </c>
      <c r="L3" s="63">
        <v>-3.33</v>
      </c>
      <c r="M3" s="64">
        <v>0.9</v>
      </c>
      <c r="N3" s="65" t="s">
        <v>310</v>
      </c>
      <c r="O3" s="104" t="s">
        <v>321</v>
      </c>
      <c r="P3" s="104" t="s">
        <v>321</v>
      </c>
      <c r="Q3" s="104" t="s">
        <v>321</v>
      </c>
      <c r="R3" s="104" t="s">
        <v>321</v>
      </c>
      <c r="S3" s="104" t="s">
        <v>321</v>
      </c>
      <c r="T3" s="104" t="s">
        <v>321</v>
      </c>
      <c r="U3" s="104" t="s">
        <v>321</v>
      </c>
    </row>
    <row r="4" spans="1:21">
      <c r="A4" s="2" t="s">
        <v>10</v>
      </c>
      <c r="B4" s="16" t="s">
        <v>139</v>
      </c>
      <c r="C4" s="34" t="s">
        <v>268</v>
      </c>
      <c r="D4" s="48" t="s">
        <v>328</v>
      </c>
      <c r="E4" s="48"/>
      <c r="F4" s="48"/>
      <c r="G4" s="62">
        <v>132.16</v>
      </c>
      <c r="H4" s="63">
        <v>1.9</v>
      </c>
      <c r="I4" s="63">
        <v>-1.97</v>
      </c>
      <c r="J4" s="63">
        <v>246</v>
      </c>
      <c r="K4" s="63">
        <v>-8</v>
      </c>
      <c r="L4" s="63">
        <v>-1.54</v>
      </c>
      <c r="M4" s="64">
        <v>0.98</v>
      </c>
      <c r="N4" s="65" t="s">
        <v>311</v>
      </c>
      <c r="O4" s="104" t="s">
        <v>321</v>
      </c>
      <c r="P4" s="104" t="s">
        <v>321</v>
      </c>
      <c r="Q4" s="104" t="s">
        <v>321</v>
      </c>
      <c r="R4" s="104" t="s">
        <v>320</v>
      </c>
      <c r="S4" s="104" t="s">
        <v>321</v>
      </c>
      <c r="T4" s="104" t="s">
        <v>321</v>
      </c>
      <c r="U4" s="104" t="s">
        <v>320</v>
      </c>
    </row>
    <row r="5" spans="1:21">
      <c r="A5" s="2" t="s">
        <v>11</v>
      </c>
      <c r="B5" s="16" t="s">
        <v>140</v>
      </c>
      <c r="C5" s="33" t="s">
        <v>269</v>
      </c>
      <c r="D5" s="48" t="s">
        <v>328</v>
      </c>
      <c r="E5" s="48"/>
      <c r="F5" s="48"/>
      <c r="G5" s="62">
        <v>240.41</v>
      </c>
      <c r="H5" s="63">
        <v>1.73</v>
      </c>
      <c r="I5" s="63">
        <v>-3.9</v>
      </c>
      <c r="J5" s="63">
        <v>129</v>
      </c>
      <c r="K5" s="63">
        <v>155.6</v>
      </c>
      <c r="L5" s="63">
        <v>-4.76</v>
      </c>
      <c r="M5" s="64">
        <v>0.53</v>
      </c>
      <c r="N5" s="65" t="s">
        <v>312</v>
      </c>
      <c r="O5" s="104" t="s">
        <v>320</v>
      </c>
      <c r="P5" s="104" t="s">
        <v>320</v>
      </c>
      <c r="Q5" s="104" t="s">
        <v>320</v>
      </c>
      <c r="R5" s="104" t="s">
        <v>320</v>
      </c>
      <c r="S5" s="104" t="s">
        <v>320</v>
      </c>
      <c r="T5" s="104" t="s">
        <v>321</v>
      </c>
      <c r="U5" s="104" t="s">
        <v>321</v>
      </c>
    </row>
    <row r="6" spans="1:21">
      <c r="A6" s="2" t="s">
        <v>12</v>
      </c>
      <c r="B6" s="16" t="s">
        <v>141</v>
      </c>
      <c r="C6" s="33" t="s">
        <v>270</v>
      </c>
      <c r="D6" s="48" t="s">
        <v>328</v>
      </c>
      <c r="E6" s="48"/>
      <c r="F6" s="48"/>
      <c r="G6" s="62">
        <v>138.12</v>
      </c>
      <c r="H6" s="63">
        <v>2.2599999999999998</v>
      </c>
      <c r="I6" s="63">
        <v>-1.79</v>
      </c>
      <c r="J6" s="63">
        <v>211</v>
      </c>
      <c r="K6" s="63">
        <v>158</v>
      </c>
      <c r="L6" s="63">
        <v>-4.09</v>
      </c>
      <c r="M6" s="64">
        <v>0.92</v>
      </c>
      <c r="N6" s="65" t="s">
        <v>309</v>
      </c>
      <c r="O6" s="104" t="s">
        <v>321</v>
      </c>
      <c r="P6" s="104" t="s">
        <v>321</v>
      </c>
      <c r="Q6" s="104" t="s">
        <v>321</v>
      </c>
      <c r="R6" s="104" t="s">
        <v>321</v>
      </c>
      <c r="S6" s="104" t="s">
        <v>322</v>
      </c>
      <c r="T6" s="104" t="s">
        <v>321</v>
      </c>
      <c r="U6" s="104" t="s">
        <v>322</v>
      </c>
    </row>
    <row r="7" spans="1:21">
      <c r="A7" s="2" t="s">
        <v>13</v>
      </c>
      <c r="B7" s="16" t="s">
        <v>142</v>
      </c>
      <c r="C7" s="33" t="s">
        <v>270</v>
      </c>
      <c r="D7" s="48" t="s">
        <v>328</v>
      </c>
      <c r="E7" s="48"/>
      <c r="F7" s="48"/>
      <c r="G7" s="62">
        <v>90.08</v>
      </c>
      <c r="H7" s="63">
        <v>-0.72</v>
      </c>
      <c r="I7" s="63">
        <v>1.05</v>
      </c>
      <c r="J7" s="63">
        <v>204.2</v>
      </c>
      <c r="K7" s="63">
        <v>18</v>
      </c>
      <c r="L7" s="63">
        <v>-1.0900000000000001</v>
      </c>
      <c r="M7" s="64">
        <v>-0.84</v>
      </c>
      <c r="N7" s="65" t="s">
        <v>313</v>
      </c>
      <c r="O7" s="104" t="s">
        <v>322</v>
      </c>
      <c r="P7" s="104" t="s">
        <v>322</v>
      </c>
      <c r="Q7" s="104" t="s">
        <v>322</v>
      </c>
      <c r="R7" s="104" t="s">
        <v>322</v>
      </c>
      <c r="S7" s="104" t="s">
        <v>322</v>
      </c>
      <c r="T7" s="104" t="s">
        <v>322</v>
      </c>
      <c r="U7" s="104" t="s">
        <v>322</v>
      </c>
    </row>
    <row r="8" spans="1:21">
      <c r="A8" s="2" t="s">
        <v>14</v>
      </c>
      <c r="B8" s="16" t="s">
        <v>143</v>
      </c>
      <c r="C8" s="33" t="s">
        <v>270</v>
      </c>
      <c r="D8" s="48" t="s">
        <v>328</v>
      </c>
      <c r="E8" s="48"/>
      <c r="F8" s="48"/>
      <c r="G8" s="62">
        <v>288.38</v>
      </c>
      <c r="H8" s="63">
        <v>1.6</v>
      </c>
      <c r="I8" s="63">
        <v>-0.46</v>
      </c>
      <c r="J8" s="63">
        <v>216</v>
      </c>
      <c r="K8" s="63">
        <v>205.5</v>
      </c>
      <c r="L8" s="63">
        <v>-12.33</v>
      </c>
      <c r="M8" s="64">
        <v>0.26</v>
      </c>
      <c r="N8" s="65" t="s">
        <v>314</v>
      </c>
      <c r="O8" s="104" t="s">
        <v>322</v>
      </c>
      <c r="P8" s="104" t="s">
        <v>322</v>
      </c>
      <c r="Q8" s="104" t="s">
        <v>322</v>
      </c>
      <c r="R8" s="104" t="s">
        <v>322</v>
      </c>
      <c r="S8" s="104" t="s">
        <v>322</v>
      </c>
      <c r="T8" s="104" t="s">
        <v>321</v>
      </c>
      <c r="U8" s="104" t="s">
        <v>322</v>
      </c>
    </row>
    <row r="9" spans="1:21">
      <c r="A9" s="2" t="s">
        <v>15</v>
      </c>
      <c r="B9" s="16" t="s">
        <v>144</v>
      </c>
      <c r="C9" s="33" t="s">
        <v>267</v>
      </c>
      <c r="D9" s="48" t="s">
        <v>328</v>
      </c>
      <c r="E9" s="48"/>
      <c r="F9" s="48"/>
      <c r="G9" s="62">
        <v>198.22</v>
      </c>
      <c r="H9" s="63">
        <v>3.59</v>
      </c>
      <c r="I9" s="63">
        <v>-3.71</v>
      </c>
      <c r="J9" s="63">
        <v>314</v>
      </c>
      <c r="K9" s="63">
        <v>71</v>
      </c>
      <c r="L9" s="63">
        <v>-2.77</v>
      </c>
      <c r="M9" s="64">
        <v>1.37</v>
      </c>
      <c r="N9" s="65" t="s">
        <v>309</v>
      </c>
      <c r="O9" s="104" t="s">
        <v>321</v>
      </c>
      <c r="P9" s="104" t="s">
        <v>321</v>
      </c>
      <c r="Q9" s="104" t="s">
        <v>321</v>
      </c>
      <c r="R9" s="104" t="s">
        <v>321</v>
      </c>
      <c r="S9" s="104" t="s">
        <v>320</v>
      </c>
      <c r="T9" s="104" t="s">
        <v>321</v>
      </c>
      <c r="U9" s="104" t="s">
        <v>321</v>
      </c>
    </row>
    <row r="10" spans="1:21" ht="16.2" thickBot="1">
      <c r="A10" s="3" t="s">
        <v>16</v>
      </c>
      <c r="B10" s="17" t="s">
        <v>145</v>
      </c>
      <c r="C10" s="35" t="s">
        <v>266</v>
      </c>
      <c r="D10" s="49" t="s">
        <v>328</v>
      </c>
      <c r="E10" s="49" t="s">
        <v>289</v>
      </c>
      <c r="F10" s="49" t="s">
        <v>334</v>
      </c>
      <c r="G10" s="66">
        <v>338.44</v>
      </c>
      <c r="H10" s="67">
        <v>6.21</v>
      </c>
      <c r="I10" s="67">
        <v>-6.39</v>
      </c>
      <c r="J10" s="67">
        <v>468</v>
      </c>
      <c r="K10" s="67">
        <v>96.5</v>
      </c>
      <c r="L10" s="67">
        <v>-8.99</v>
      </c>
      <c r="M10" s="68">
        <v>2.15</v>
      </c>
      <c r="N10" s="69" t="s">
        <v>312</v>
      </c>
      <c r="O10" s="104" t="s">
        <v>320</v>
      </c>
      <c r="P10" s="104" t="s">
        <v>320</v>
      </c>
      <c r="Q10" s="104" t="s">
        <v>320</v>
      </c>
      <c r="R10" s="104" t="s">
        <v>320</v>
      </c>
      <c r="S10" s="104" t="s">
        <v>320</v>
      </c>
      <c r="T10" s="104" t="s">
        <v>320</v>
      </c>
      <c r="U10" s="104" t="s">
        <v>320</v>
      </c>
    </row>
    <row r="11" spans="1:21">
      <c r="A11" s="4" t="s">
        <v>17</v>
      </c>
      <c r="B11" s="18" t="s">
        <v>146</v>
      </c>
      <c r="C11" s="33" t="s">
        <v>267</v>
      </c>
      <c r="D11" s="48" t="s">
        <v>329</v>
      </c>
      <c r="E11" s="47"/>
      <c r="F11" s="47"/>
      <c r="G11" s="70">
        <v>206.24</v>
      </c>
      <c r="H11" s="71">
        <v>3.25</v>
      </c>
      <c r="I11" s="71">
        <v>-3.49</v>
      </c>
      <c r="J11" s="71">
        <v>296</v>
      </c>
      <c r="K11" s="71">
        <v>119</v>
      </c>
      <c r="L11" s="71">
        <v>-2.63</v>
      </c>
      <c r="M11" s="72">
        <v>0.06</v>
      </c>
      <c r="N11" s="73" t="s">
        <v>312</v>
      </c>
      <c r="O11" s="104" t="s">
        <v>320</v>
      </c>
      <c r="P11" s="104" t="s">
        <v>320</v>
      </c>
      <c r="Q11" s="104" t="s">
        <v>320</v>
      </c>
      <c r="R11" s="104" t="s">
        <v>320</v>
      </c>
      <c r="S11" s="104" t="s">
        <v>45</v>
      </c>
      <c r="T11" s="104" t="s">
        <v>320</v>
      </c>
      <c r="U11" s="104" t="s">
        <v>320</v>
      </c>
    </row>
    <row r="12" spans="1:21">
      <c r="A12" s="2" t="s">
        <v>18</v>
      </c>
      <c r="B12" s="16" t="s">
        <v>147</v>
      </c>
      <c r="C12" s="33" t="s">
        <v>271</v>
      </c>
      <c r="D12" s="48" t="s">
        <v>330</v>
      </c>
      <c r="E12" s="48"/>
      <c r="F12" s="48"/>
      <c r="G12" s="62">
        <v>202.55</v>
      </c>
      <c r="H12" s="63">
        <v>2.17</v>
      </c>
      <c r="I12" s="63">
        <v>-4.4000000000000004</v>
      </c>
      <c r="J12" s="63">
        <v>315</v>
      </c>
      <c r="K12" s="63">
        <v>53</v>
      </c>
      <c r="L12" s="63">
        <v>-4.07</v>
      </c>
      <c r="M12" s="64">
        <v>0.66</v>
      </c>
      <c r="N12" s="65" t="s">
        <v>310</v>
      </c>
      <c r="O12" s="104" t="s">
        <v>320</v>
      </c>
      <c r="P12" s="104" t="s">
        <v>320</v>
      </c>
      <c r="Q12" s="104" t="s">
        <v>320</v>
      </c>
      <c r="R12" s="104" t="s">
        <v>320</v>
      </c>
      <c r="S12" s="104" t="s">
        <v>320</v>
      </c>
      <c r="T12" s="104" t="s">
        <v>320</v>
      </c>
      <c r="U12" s="104" t="s">
        <v>320</v>
      </c>
    </row>
    <row r="13" spans="1:21">
      <c r="A13" s="2" t="s">
        <v>19</v>
      </c>
      <c r="B13" s="19" t="s">
        <v>148</v>
      </c>
      <c r="C13" s="33" t="s">
        <v>272</v>
      </c>
      <c r="D13" s="48" t="s">
        <v>331</v>
      </c>
      <c r="E13" s="48"/>
      <c r="F13" s="48"/>
      <c r="G13" s="62">
        <v>144.13</v>
      </c>
      <c r="H13" s="63">
        <v>0.48</v>
      </c>
      <c r="I13" s="63">
        <v>-0.93</v>
      </c>
      <c r="J13" s="63">
        <v>197.5</v>
      </c>
      <c r="K13" s="63">
        <v>42.25</v>
      </c>
      <c r="L13" s="63">
        <v>-1.03</v>
      </c>
      <c r="M13" s="64">
        <v>0.28000000000000003</v>
      </c>
      <c r="N13" s="74" t="s">
        <v>310</v>
      </c>
      <c r="O13" s="104" t="s">
        <v>320</v>
      </c>
      <c r="P13" s="104" t="s">
        <v>320</v>
      </c>
      <c r="Q13" s="104" t="s">
        <v>320</v>
      </c>
      <c r="R13" s="104" t="s">
        <v>320</v>
      </c>
      <c r="S13" s="104" t="s">
        <v>321</v>
      </c>
      <c r="T13" s="104" t="s">
        <v>320</v>
      </c>
      <c r="U13" s="104" t="s">
        <v>320</v>
      </c>
    </row>
    <row r="14" spans="1:21">
      <c r="A14" s="5" t="s">
        <v>20</v>
      </c>
      <c r="B14" s="16" t="s">
        <v>149</v>
      </c>
      <c r="C14" s="34" t="s">
        <v>273</v>
      </c>
      <c r="D14" s="48" t="s">
        <v>328</v>
      </c>
      <c r="E14" s="48"/>
      <c r="F14" s="48"/>
      <c r="G14" s="62">
        <v>100.12</v>
      </c>
      <c r="H14" s="63">
        <v>-0.18</v>
      </c>
      <c r="I14" s="63">
        <v>0.22</v>
      </c>
      <c r="J14" s="63">
        <v>188</v>
      </c>
      <c r="K14" s="63">
        <v>-14</v>
      </c>
      <c r="L14" s="63">
        <v>-0.22</v>
      </c>
      <c r="M14" s="64">
        <v>1.87</v>
      </c>
      <c r="N14" s="65" t="s">
        <v>309</v>
      </c>
      <c r="O14" s="104" t="s">
        <v>320</v>
      </c>
      <c r="P14" s="104" t="s">
        <v>320</v>
      </c>
      <c r="Q14" s="104" t="s">
        <v>320</v>
      </c>
      <c r="R14" s="104" t="s">
        <v>320</v>
      </c>
      <c r="S14" s="104" t="s">
        <v>320</v>
      </c>
      <c r="T14" s="104" t="s">
        <v>320</v>
      </c>
      <c r="U14" s="104" t="s">
        <v>320</v>
      </c>
    </row>
    <row r="15" spans="1:21">
      <c r="A15" s="2" t="s">
        <v>21</v>
      </c>
      <c r="B15" s="16" t="s">
        <v>150</v>
      </c>
      <c r="C15" s="33" t="s">
        <v>266</v>
      </c>
      <c r="D15" s="48" t="s">
        <v>328</v>
      </c>
      <c r="E15" s="48" t="s">
        <v>289</v>
      </c>
      <c r="F15" s="48" t="s">
        <v>334</v>
      </c>
      <c r="G15" s="62">
        <v>110.11</v>
      </c>
      <c r="H15" s="63">
        <v>0.59</v>
      </c>
      <c r="I15" s="63">
        <v>-0.18</v>
      </c>
      <c r="J15" s="63">
        <v>287</v>
      </c>
      <c r="K15" s="63">
        <v>172.3</v>
      </c>
      <c r="L15" s="63">
        <v>-4.62</v>
      </c>
      <c r="M15" s="64">
        <v>1.0900000000000001</v>
      </c>
      <c r="N15" s="65" t="s">
        <v>312</v>
      </c>
      <c r="O15" s="104" t="s">
        <v>320</v>
      </c>
      <c r="P15" s="104" t="s">
        <v>320</v>
      </c>
      <c r="Q15" s="104" t="s">
        <v>320</v>
      </c>
      <c r="R15" s="104" t="s">
        <v>320</v>
      </c>
      <c r="S15" s="104" t="s">
        <v>320</v>
      </c>
      <c r="T15" s="104" t="s">
        <v>320</v>
      </c>
      <c r="U15" s="104" t="s">
        <v>321</v>
      </c>
    </row>
    <row r="16" spans="1:21">
      <c r="A16" s="2" t="s">
        <v>22</v>
      </c>
      <c r="B16" s="16" t="s">
        <v>151</v>
      </c>
      <c r="C16" s="34" t="s">
        <v>274</v>
      </c>
      <c r="D16" s="48" t="s">
        <v>328</v>
      </c>
      <c r="E16" s="48" t="s">
        <v>289</v>
      </c>
      <c r="F16" s="48" t="s">
        <v>334</v>
      </c>
      <c r="G16" s="62">
        <v>108.14</v>
      </c>
      <c r="H16" s="63">
        <v>-0.3</v>
      </c>
      <c r="I16" s="63">
        <v>-0.47</v>
      </c>
      <c r="J16" s="63">
        <v>267</v>
      </c>
      <c r="K16" s="63">
        <v>146</v>
      </c>
      <c r="L16" s="63">
        <v>-2.2999999999999998</v>
      </c>
      <c r="M16" s="64">
        <v>0.46</v>
      </c>
      <c r="N16" s="65" t="s">
        <v>315</v>
      </c>
      <c r="O16" s="104" t="s">
        <v>320</v>
      </c>
      <c r="P16" s="104" t="s">
        <v>320</v>
      </c>
      <c r="Q16" s="104" t="s">
        <v>320</v>
      </c>
      <c r="R16" s="104" t="s">
        <v>320</v>
      </c>
      <c r="S16" s="104" t="s">
        <v>320</v>
      </c>
      <c r="T16" s="104" t="s">
        <v>320</v>
      </c>
      <c r="U16" s="104" t="s">
        <v>320</v>
      </c>
    </row>
    <row r="17" spans="1:21">
      <c r="A17" s="2" t="s">
        <v>23</v>
      </c>
      <c r="B17" s="16" t="s">
        <v>152</v>
      </c>
      <c r="C17" s="33" t="s">
        <v>267</v>
      </c>
      <c r="D17" s="48" t="s">
        <v>329</v>
      </c>
      <c r="E17" s="48"/>
      <c r="F17" s="48"/>
      <c r="G17" s="62">
        <v>242.23</v>
      </c>
      <c r="H17" s="63">
        <v>3.46</v>
      </c>
      <c r="I17" s="63">
        <v>-4.43</v>
      </c>
      <c r="J17" s="63">
        <v>328.6</v>
      </c>
      <c r="K17" s="63">
        <v>105</v>
      </c>
      <c r="L17" s="63">
        <v>-4.1500000000000004</v>
      </c>
      <c r="M17" s="64">
        <v>1.24</v>
      </c>
      <c r="N17" s="65" t="s">
        <v>316</v>
      </c>
      <c r="O17" s="104" t="s">
        <v>321</v>
      </c>
      <c r="P17" s="104" t="s">
        <v>321</v>
      </c>
      <c r="Q17" s="104" t="s">
        <v>321</v>
      </c>
      <c r="R17" s="104" t="s">
        <v>321</v>
      </c>
      <c r="S17" s="104" t="s">
        <v>321</v>
      </c>
      <c r="T17" s="104" t="s">
        <v>320</v>
      </c>
      <c r="U17" s="104" t="s">
        <v>321</v>
      </c>
    </row>
    <row r="18" spans="1:21">
      <c r="A18" s="2" t="s">
        <v>24</v>
      </c>
      <c r="B18" s="16" t="s">
        <v>153</v>
      </c>
      <c r="C18" s="33" t="s">
        <v>275</v>
      </c>
      <c r="D18" s="48" t="s">
        <v>330</v>
      </c>
      <c r="E18" s="48" t="s">
        <v>289</v>
      </c>
      <c r="F18" s="48" t="s">
        <v>334</v>
      </c>
      <c r="G18" s="62">
        <v>212.21</v>
      </c>
      <c r="H18" s="63">
        <v>1.8</v>
      </c>
      <c r="I18" s="63">
        <v>-1.78</v>
      </c>
      <c r="J18" s="63">
        <v>363.6</v>
      </c>
      <c r="K18" s="63">
        <v>130</v>
      </c>
      <c r="L18" s="63">
        <v>-6.39</v>
      </c>
      <c r="M18" s="64">
        <v>0.96</v>
      </c>
      <c r="N18" s="65" t="s">
        <v>312</v>
      </c>
      <c r="O18" s="104" t="s">
        <v>321</v>
      </c>
      <c r="P18" s="104" t="s">
        <v>321</v>
      </c>
      <c r="Q18" s="104" t="s">
        <v>321</v>
      </c>
      <c r="R18" s="104" t="s">
        <v>321</v>
      </c>
      <c r="S18" s="104" t="s">
        <v>320</v>
      </c>
      <c r="T18" s="104" t="s">
        <v>320</v>
      </c>
      <c r="U18" s="104" t="s">
        <v>320</v>
      </c>
    </row>
    <row r="19" spans="1:21">
      <c r="A19" s="2" t="s">
        <v>25</v>
      </c>
      <c r="B19" s="16" t="s">
        <v>154</v>
      </c>
      <c r="C19" s="33" t="s">
        <v>274</v>
      </c>
      <c r="D19" s="48" t="s">
        <v>328</v>
      </c>
      <c r="E19" s="48" t="s">
        <v>289</v>
      </c>
      <c r="F19" s="48" t="s">
        <v>334</v>
      </c>
      <c r="G19" s="62">
        <v>109.13</v>
      </c>
      <c r="H19" s="63">
        <v>0.62</v>
      </c>
      <c r="I19" s="63">
        <v>-0.74</v>
      </c>
      <c r="J19" s="63">
        <v>153</v>
      </c>
      <c r="K19" s="63">
        <v>174</v>
      </c>
      <c r="L19" s="63">
        <v>-2.02</v>
      </c>
      <c r="M19" s="64">
        <v>0.53</v>
      </c>
      <c r="N19" s="65" t="s">
        <v>315</v>
      </c>
      <c r="O19" s="104" t="s">
        <v>320</v>
      </c>
      <c r="P19" s="104" t="s">
        <v>320</v>
      </c>
      <c r="Q19" s="104" t="s">
        <v>320</v>
      </c>
      <c r="R19" s="104" t="s">
        <v>320</v>
      </c>
      <c r="S19" s="104" t="s">
        <v>320</v>
      </c>
      <c r="T19" s="104" t="s">
        <v>320</v>
      </c>
      <c r="U19" s="104" t="s">
        <v>320</v>
      </c>
    </row>
    <row r="20" spans="1:21" ht="31.2">
      <c r="A20" s="5" t="s">
        <v>26</v>
      </c>
      <c r="B20" s="16" t="s">
        <v>155</v>
      </c>
      <c r="C20" s="33" t="s">
        <v>274</v>
      </c>
      <c r="D20" s="48" t="s">
        <v>328</v>
      </c>
      <c r="E20" s="48" t="s">
        <v>290</v>
      </c>
      <c r="F20" s="48" t="s">
        <v>334</v>
      </c>
      <c r="G20" s="62">
        <v>153.13999999999999</v>
      </c>
      <c r="H20" s="63">
        <v>0.53</v>
      </c>
      <c r="I20" s="63">
        <v>-0.77</v>
      </c>
      <c r="J20" s="63">
        <v>134</v>
      </c>
      <c r="K20" s="63">
        <v>140</v>
      </c>
      <c r="L20" s="63">
        <v>-4.25</v>
      </c>
      <c r="M20" s="64">
        <v>1.41</v>
      </c>
      <c r="N20" s="65" t="s">
        <v>315</v>
      </c>
      <c r="O20" s="104" t="s">
        <v>321</v>
      </c>
      <c r="P20" s="104" t="s">
        <v>321</v>
      </c>
      <c r="Q20" s="104" t="s">
        <v>321</v>
      </c>
      <c r="R20" s="104" t="s">
        <v>321</v>
      </c>
      <c r="S20" s="104" t="s">
        <v>321</v>
      </c>
      <c r="T20" s="104" t="s">
        <v>321</v>
      </c>
      <c r="U20" s="104" t="s">
        <v>320</v>
      </c>
    </row>
    <row r="21" spans="1:21">
      <c r="A21" s="5" t="s">
        <v>27</v>
      </c>
      <c r="B21" s="16" t="s">
        <v>156</v>
      </c>
      <c r="C21" s="33" t="s">
        <v>273</v>
      </c>
      <c r="D21" s="48" t="s">
        <v>328</v>
      </c>
      <c r="E21" s="48"/>
      <c r="F21" s="48"/>
      <c r="G21" s="62">
        <v>30.03</v>
      </c>
      <c r="H21" s="63">
        <v>0.35</v>
      </c>
      <c r="I21" s="63">
        <v>1.1200000000000001</v>
      </c>
      <c r="J21" s="63">
        <v>-19.100000000000001</v>
      </c>
      <c r="K21" s="63">
        <v>-148.5</v>
      </c>
      <c r="L21" s="63">
        <v>5.89</v>
      </c>
      <c r="M21" s="64">
        <v>-0.02</v>
      </c>
      <c r="N21" s="65" t="s">
        <v>309</v>
      </c>
      <c r="O21" s="104" t="s">
        <v>320</v>
      </c>
      <c r="P21" s="104" t="s">
        <v>321</v>
      </c>
      <c r="Q21" s="104" t="s">
        <v>320</v>
      </c>
      <c r="R21" s="104" t="s">
        <v>320</v>
      </c>
      <c r="S21" s="104" t="s">
        <v>321</v>
      </c>
      <c r="T21" s="104" t="s">
        <v>320</v>
      </c>
      <c r="U21" s="104" t="s">
        <v>320</v>
      </c>
    </row>
    <row r="22" spans="1:21" ht="31.2">
      <c r="A22" s="5" t="s">
        <v>28</v>
      </c>
      <c r="B22" s="20" t="s">
        <v>157</v>
      </c>
      <c r="C22" s="33" t="s">
        <v>276</v>
      </c>
      <c r="D22" s="48" t="s">
        <v>331</v>
      </c>
      <c r="E22" s="48"/>
      <c r="F22" s="48"/>
      <c r="G22" s="75">
        <v>281.08999999999997</v>
      </c>
      <c r="H22" s="76">
        <v>2.5099999999999998</v>
      </c>
      <c r="I22" s="76">
        <v>-3.36</v>
      </c>
      <c r="J22" s="76">
        <v>287.02999999999997</v>
      </c>
      <c r="K22" s="76">
        <v>28.62</v>
      </c>
      <c r="L22" s="76">
        <v>-3.99</v>
      </c>
      <c r="M22" s="77">
        <v>0.66</v>
      </c>
      <c r="N22" s="78" t="s">
        <v>309</v>
      </c>
      <c r="O22" s="104" t="s">
        <v>320</v>
      </c>
      <c r="P22" s="104" t="s">
        <v>321</v>
      </c>
      <c r="Q22" s="104" t="s">
        <v>320</v>
      </c>
      <c r="R22" s="104" t="s">
        <v>320</v>
      </c>
      <c r="S22" s="104" t="s">
        <v>320</v>
      </c>
      <c r="T22" s="104" t="s">
        <v>320</v>
      </c>
      <c r="U22" s="104" t="s">
        <v>321</v>
      </c>
    </row>
    <row r="23" spans="1:21">
      <c r="A23" s="2" t="s">
        <v>29</v>
      </c>
      <c r="B23" s="21" t="s">
        <v>158</v>
      </c>
      <c r="C23" s="33" t="s">
        <v>272</v>
      </c>
      <c r="D23" s="48" t="s">
        <v>329</v>
      </c>
      <c r="E23" s="48"/>
      <c r="F23" s="48"/>
      <c r="G23" s="75">
        <v>154.21</v>
      </c>
      <c r="H23" s="76">
        <v>3.36</v>
      </c>
      <c r="I23" s="76">
        <v>-2.2000000000000002</v>
      </c>
      <c r="J23" s="76">
        <v>218.5</v>
      </c>
      <c r="K23" s="76">
        <v>-55.19</v>
      </c>
      <c r="L23" s="76">
        <v>-0.23</v>
      </c>
      <c r="M23" s="77">
        <v>0.68</v>
      </c>
      <c r="N23" s="79" t="s">
        <v>311</v>
      </c>
      <c r="O23" s="104" t="s">
        <v>321</v>
      </c>
      <c r="P23" s="104" t="s">
        <v>321</v>
      </c>
      <c r="Q23" s="104" t="s">
        <v>321</v>
      </c>
      <c r="R23" s="104" t="s">
        <v>321</v>
      </c>
      <c r="S23" s="104" t="s">
        <v>321</v>
      </c>
      <c r="T23" s="104" t="s">
        <v>320</v>
      </c>
      <c r="U23" s="104" t="s">
        <v>320</v>
      </c>
    </row>
    <row r="24" spans="1:21">
      <c r="A24" s="2" t="s">
        <v>30</v>
      </c>
      <c r="B24" s="21" t="s">
        <v>159</v>
      </c>
      <c r="C24" s="33" t="s">
        <v>277</v>
      </c>
      <c r="D24" s="48" t="s">
        <v>331</v>
      </c>
      <c r="E24" s="48"/>
      <c r="F24" s="48"/>
      <c r="G24" s="75">
        <v>108.16</v>
      </c>
      <c r="H24" s="76">
        <v>-0.61</v>
      </c>
      <c r="I24" s="76">
        <v>0.91</v>
      </c>
      <c r="J24" s="76">
        <v>250.28</v>
      </c>
      <c r="K24" s="76">
        <v>13.35</v>
      </c>
      <c r="L24" s="76">
        <v>-1.9</v>
      </c>
      <c r="M24" s="77">
        <v>-1.48</v>
      </c>
      <c r="N24" s="79" t="s">
        <v>312</v>
      </c>
      <c r="O24" s="104" t="s">
        <v>321</v>
      </c>
      <c r="P24" s="104" t="s">
        <v>321</v>
      </c>
      <c r="Q24" s="104" t="s">
        <v>321</v>
      </c>
      <c r="R24" s="104" t="s">
        <v>321</v>
      </c>
      <c r="S24" s="104" t="s">
        <v>321</v>
      </c>
      <c r="T24" s="104" t="s">
        <v>321</v>
      </c>
      <c r="U24" s="104" t="s">
        <v>320</v>
      </c>
    </row>
    <row r="25" spans="1:21">
      <c r="A25" s="2" t="s">
        <v>31</v>
      </c>
      <c r="B25" s="21" t="s">
        <v>160</v>
      </c>
      <c r="C25" s="33" t="s">
        <v>278</v>
      </c>
      <c r="D25" s="48" t="s">
        <v>331</v>
      </c>
      <c r="E25" s="48"/>
      <c r="F25" s="48"/>
      <c r="G25" s="75">
        <v>220.24</v>
      </c>
      <c r="H25" s="76">
        <v>0.74</v>
      </c>
      <c r="I25" s="76">
        <v>-1.49</v>
      </c>
      <c r="J25" s="76">
        <v>122</v>
      </c>
      <c r="K25" s="76">
        <v>71.44</v>
      </c>
      <c r="L25" s="76">
        <v>-10.06</v>
      </c>
      <c r="M25" s="77">
        <v>0.48</v>
      </c>
      <c r="N25" s="79" t="s">
        <v>315</v>
      </c>
      <c r="O25" s="104" t="s">
        <v>321</v>
      </c>
      <c r="P25" s="104" t="s">
        <v>321</v>
      </c>
      <c r="Q25" s="104" t="s">
        <v>321</v>
      </c>
      <c r="R25" s="104" t="s">
        <v>321</v>
      </c>
      <c r="S25" s="104" t="s">
        <v>321</v>
      </c>
      <c r="T25" s="104" t="s">
        <v>320</v>
      </c>
      <c r="U25" s="104" t="s">
        <v>320</v>
      </c>
    </row>
    <row r="26" spans="1:21">
      <c r="A26" s="2" t="s">
        <v>32</v>
      </c>
      <c r="B26" s="16" t="s">
        <v>161</v>
      </c>
      <c r="C26" s="33" t="s">
        <v>274</v>
      </c>
      <c r="D26" s="48" t="s">
        <v>328</v>
      </c>
      <c r="E26" s="48" t="s">
        <v>289</v>
      </c>
      <c r="F26" s="48" t="s">
        <v>334</v>
      </c>
      <c r="G26" s="62">
        <v>164.21</v>
      </c>
      <c r="H26" s="63">
        <v>3.04</v>
      </c>
      <c r="I26" s="63">
        <v>-2.66</v>
      </c>
      <c r="J26" s="63">
        <v>266</v>
      </c>
      <c r="K26" s="63">
        <v>-10</v>
      </c>
      <c r="L26" s="63">
        <v>-1.92</v>
      </c>
      <c r="M26" s="64">
        <v>1</v>
      </c>
      <c r="N26" s="65" t="s">
        <v>311</v>
      </c>
      <c r="O26" s="104" t="s">
        <v>321</v>
      </c>
      <c r="P26" s="104" t="s">
        <v>321</v>
      </c>
      <c r="Q26" s="104" t="s">
        <v>321</v>
      </c>
      <c r="R26" s="104" t="s">
        <v>321</v>
      </c>
      <c r="S26" s="104" t="s">
        <v>320</v>
      </c>
      <c r="T26" s="104" t="s">
        <v>321</v>
      </c>
      <c r="U26" s="104" t="s">
        <v>320</v>
      </c>
    </row>
    <row r="27" spans="1:21">
      <c r="A27" s="5" t="s">
        <v>33</v>
      </c>
      <c r="B27" s="16" t="s">
        <v>162</v>
      </c>
      <c r="C27" s="34" t="s">
        <v>273</v>
      </c>
      <c r="D27" s="48" t="s">
        <v>328</v>
      </c>
      <c r="E27" s="48"/>
      <c r="F27" s="48"/>
      <c r="G27" s="62">
        <v>58.04</v>
      </c>
      <c r="H27" s="63">
        <v>-1.66</v>
      </c>
      <c r="I27" s="63">
        <v>1.24</v>
      </c>
      <c r="J27" s="63">
        <v>50.4</v>
      </c>
      <c r="K27" s="63">
        <v>15</v>
      </c>
      <c r="L27" s="63">
        <v>2.41</v>
      </c>
      <c r="M27" s="64">
        <v>0.33</v>
      </c>
      <c r="N27" s="65" t="s">
        <v>309</v>
      </c>
      <c r="O27" s="104" t="s">
        <v>321</v>
      </c>
      <c r="P27" s="104" t="s">
        <v>321</v>
      </c>
      <c r="Q27" s="104" t="s">
        <v>321</v>
      </c>
      <c r="R27" s="104" t="s">
        <v>321</v>
      </c>
      <c r="S27" s="104" t="s">
        <v>321</v>
      </c>
      <c r="T27" s="104" t="s">
        <v>320</v>
      </c>
      <c r="U27" s="104" t="s">
        <v>320</v>
      </c>
    </row>
    <row r="28" spans="1:21">
      <c r="A28" s="5" t="s">
        <v>34</v>
      </c>
      <c r="B28" s="16" t="s">
        <v>163</v>
      </c>
      <c r="C28" s="33" t="s">
        <v>268</v>
      </c>
      <c r="D28" s="48" t="s">
        <v>328</v>
      </c>
      <c r="E28" s="48"/>
      <c r="F28" s="48"/>
      <c r="G28" s="62">
        <v>116.12</v>
      </c>
      <c r="H28" s="63">
        <v>-0.21</v>
      </c>
      <c r="I28" s="63">
        <v>0.94</v>
      </c>
      <c r="J28" s="63">
        <v>191</v>
      </c>
      <c r="K28" s="63">
        <v>-15.9</v>
      </c>
      <c r="L28" s="63">
        <v>-1.28</v>
      </c>
      <c r="M28" s="64">
        <v>0.19</v>
      </c>
      <c r="N28" s="65" t="s">
        <v>313</v>
      </c>
      <c r="O28" s="104" t="s">
        <v>321</v>
      </c>
      <c r="P28" s="104" t="s">
        <v>321</v>
      </c>
      <c r="Q28" s="104" t="s">
        <v>321</v>
      </c>
      <c r="R28" s="104" t="s">
        <v>320</v>
      </c>
      <c r="S28" s="104" t="s">
        <v>320</v>
      </c>
      <c r="T28" s="104" t="s">
        <v>321</v>
      </c>
      <c r="U28" s="104" t="s">
        <v>321</v>
      </c>
    </row>
    <row r="29" spans="1:21">
      <c r="A29" s="5" t="s">
        <v>127</v>
      </c>
      <c r="B29" s="16" t="s">
        <v>164</v>
      </c>
      <c r="C29" s="33" t="s">
        <v>269</v>
      </c>
      <c r="D29" s="48" t="s">
        <v>328</v>
      </c>
      <c r="E29" s="48"/>
      <c r="F29" s="48"/>
      <c r="G29" s="62">
        <v>115.15</v>
      </c>
      <c r="H29" s="63">
        <v>-0.83</v>
      </c>
      <c r="I29" s="63">
        <v>0.67</v>
      </c>
      <c r="J29" s="63">
        <v>237.8</v>
      </c>
      <c r="K29" s="63">
        <v>47.5</v>
      </c>
      <c r="L29" s="63">
        <v>2.4900000000000002</v>
      </c>
      <c r="M29" s="64">
        <v>1.07</v>
      </c>
      <c r="N29" s="65" t="s">
        <v>309</v>
      </c>
      <c r="O29" s="104" t="s">
        <v>320</v>
      </c>
      <c r="P29" s="104" t="s">
        <v>320</v>
      </c>
      <c r="Q29" s="104" t="s">
        <v>320</v>
      </c>
      <c r="R29" s="104" t="s">
        <v>320</v>
      </c>
      <c r="S29" s="104" t="s">
        <v>321</v>
      </c>
      <c r="T29" s="104" t="s">
        <v>321</v>
      </c>
      <c r="U29" s="104" t="s">
        <v>320</v>
      </c>
    </row>
    <row r="30" spans="1:21">
      <c r="A30" s="2" t="s">
        <v>35</v>
      </c>
      <c r="B30" s="16" t="s">
        <v>165</v>
      </c>
      <c r="C30" s="34" t="s">
        <v>273</v>
      </c>
      <c r="D30" s="48" t="s">
        <v>328</v>
      </c>
      <c r="E30" s="48" t="s">
        <v>291</v>
      </c>
      <c r="F30" s="48" t="s">
        <v>334</v>
      </c>
      <c r="G30" s="62">
        <v>102.18</v>
      </c>
      <c r="H30" s="63">
        <v>-0.45</v>
      </c>
      <c r="I30" s="63">
        <v>0.99</v>
      </c>
      <c r="J30" s="63">
        <v>133</v>
      </c>
      <c r="K30" s="63">
        <v>-60</v>
      </c>
      <c r="L30" s="63">
        <v>1</v>
      </c>
      <c r="M30" s="64">
        <v>0.2</v>
      </c>
      <c r="N30" s="65" t="s">
        <v>310</v>
      </c>
      <c r="O30" s="104" t="s">
        <v>321</v>
      </c>
      <c r="P30" s="104" t="s">
        <v>321</v>
      </c>
      <c r="Q30" s="104" t="s">
        <v>321</v>
      </c>
      <c r="R30" s="104" t="s">
        <v>321</v>
      </c>
      <c r="S30" s="104" t="s">
        <v>321</v>
      </c>
      <c r="T30" s="104" t="s">
        <v>321</v>
      </c>
      <c r="U30" s="104" t="s">
        <v>320</v>
      </c>
    </row>
    <row r="31" spans="1:21">
      <c r="A31" s="2" t="s">
        <v>36</v>
      </c>
      <c r="B31" s="16" t="s">
        <v>166</v>
      </c>
      <c r="C31" s="34" t="s">
        <v>273</v>
      </c>
      <c r="D31" s="48" t="s">
        <v>328</v>
      </c>
      <c r="E31" s="48" t="s">
        <v>291</v>
      </c>
      <c r="F31" s="48" t="s">
        <v>334</v>
      </c>
      <c r="G31" s="62">
        <v>60.09</v>
      </c>
      <c r="H31" s="63">
        <v>-2.04</v>
      </c>
      <c r="I31" s="63">
        <v>1.22</v>
      </c>
      <c r="J31" s="63">
        <v>117</v>
      </c>
      <c r="K31" s="63">
        <v>11.1</v>
      </c>
      <c r="L31" s="63">
        <v>1.08</v>
      </c>
      <c r="M31" s="64">
        <v>0.91</v>
      </c>
      <c r="N31" s="65" t="s">
        <v>310</v>
      </c>
      <c r="O31" s="104" t="s">
        <v>321</v>
      </c>
      <c r="P31" s="104" t="s">
        <v>321</v>
      </c>
      <c r="Q31" s="104" t="s">
        <v>321</v>
      </c>
      <c r="R31" s="104" t="s">
        <v>321</v>
      </c>
      <c r="S31" s="104" t="s">
        <v>321</v>
      </c>
      <c r="T31" s="104" t="s">
        <v>321</v>
      </c>
      <c r="U31" s="104" t="s">
        <v>321</v>
      </c>
    </row>
    <row r="32" spans="1:21">
      <c r="A32" s="5" t="s">
        <v>37</v>
      </c>
      <c r="B32" s="16" t="s">
        <v>167</v>
      </c>
      <c r="C32" s="33" t="s">
        <v>269</v>
      </c>
      <c r="D32" s="48" t="s">
        <v>328</v>
      </c>
      <c r="E32" s="48"/>
      <c r="F32" s="48"/>
      <c r="G32" s="62">
        <v>151.18</v>
      </c>
      <c r="H32" s="63">
        <v>0.64</v>
      </c>
      <c r="I32" s="63">
        <v>-0.85</v>
      </c>
      <c r="J32" s="63">
        <v>339.5</v>
      </c>
      <c r="K32" s="63">
        <v>121.6</v>
      </c>
      <c r="L32" s="63">
        <v>-4.59</v>
      </c>
      <c r="M32" s="64">
        <v>0.48</v>
      </c>
      <c r="N32" s="65" t="s">
        <v>309</v>
      </c>
      <c r="O32" s="104" t="s">
        <v>320</v>
      </c>
      <c r="P32" s="104" t="s">
        <v>320</v>
      </c>
      <c r="Q32" s="104" t="s">
        <v>320</v>
      </c>
      <c r="R32" s="104" t="s">
        <v>320</v>
      </c>
      <c r="S32" s="104" t="s">
        <v>320</v>
      </c>
      <c r="T32" s="104" t="s">
        <v>321</v>
      </c>
      <c r="U32" s="104" t="s">
        <v>320</v>
      </c>
    </row>
    <row r="33" spans="1:21">
      <c r="A33" s="2" t="s">
        <v>38</v>
      </c>
      <c r="B33" s="16" t="s">
        <v>168</v>
      </c>
      <c r="C33" s="34" t="s">
        <v>279</v>
      </c>
      <c r="D33" s="48" t="s">
        <v>328</v>
      </c>
      <c r="E33" s="48" t="s">
        <v>292</v>
      </c>
      <c r="F33" s="48" t="s">
        <v>334</v>
      </c>
      <c r="G33" s="62">
        <v>110.11</v>
      </c>
      <c r="H33" s="63">
        <v>0.8</v>
      </c>
      <c r="I33" s="63">
        <v>0.81</v>
      </c>
      <c r="J33" s="63">
        <v>280</v>
      </c>
      <c r="K33" s="63">
        <v>111</v>
      </c>
      <c r="L33" s="63">
        <v>-3.31</v>
      </c>
      <c r="M33" s="64">
        <v>1.08</v>
      </c>
      <c r="N33" s="65" t="s">
        <v>315</v>
      </c>
      <c r="O33" s="104" t="s">
        <v>321</v>
      </c>
      <c r="P33" s="104" t="s">
        <v>321</v>
      </c>
      <c r="Q33" s="104" t="s">
        <v>321</v>
      </c>
      <c r="R33" s="104" t="s">
        <v>321</v>
      </c>
      <c r="S33" s="104" t="s">
        <v>322</v>
      </c>
      <c r="T33" s="104" t="s">
        <v>321</v>
      </c>
      <c r="U33" s="104" t="s">
        <v>321</v>
      </c>
    </row>
    <row r="34" spans="1:21">
      <c r="A34" s="2" t="s">
        <v>39</v>
      </c>
      <c r="B34" s="16" t="s">
        <v>169</v>
      </c>
      <c r="C34" s="33" t="s">
        <v>268</v>
      </c>
      <c r="D34" s="48" t="s">
        <v>328</v>
      </c>
      <c r="E34" s="48"/>
      <c r="F34" s="48"/>
      <c r="G34" s="62">
        <v>172.18</v>
      </c>
      <c r="H34" s="63">
        <v>2.2000000000000002</v>
      </c>
      <c r="I34" s="63">
        <v>-1.0900000000000001</v>
      </c>
      <c r="J34" s="63">
        <v>223</v>
      </c>
      <c r="K34" s="63">
        <v>-9</v>
      </c>
      <c r="L34" s="63">
        <v>-0.98</v>
      </c>
      <c r="M34" s="64">
        <v>1.0900000000000001</v>
      </c>
      <c r="N34" s="65" t="s">
        <v>310</v>
      </c>
      <c r="O34" s="104" t="s">
        <v>321</v>
      </c>
      <c r="P34" s="104" t="s">
        <v>321</v>
      </c>
      <c r="Q34" s="104" t="s">
        <v>321</v>
      </c>
      <c r="R34" s="104" t="s">
        <v>321</v>
      </c>
      <c r="S34" s="104" t="s">
        <v>321</v>
      </c>
      <c r="T34" s="104" t="s">
        <v>321</v>
      </c>
      <c r="U34" s="104" t="s">
        <v>320</v>
      </c>
    </row>
    <row r="35" spans="1:21">
      <c r="A35" s="2" t="s">
        <v>40</v>
      </c>
      <c r="B35" s="19" t="s">
        <v>170</v>
      </c>
      <c r="C35" s="33" t="s">
        <v>280</v>
      </c>
      <c r="D35" s="48" t="s">
        <v>331</v>
      </c>
      <c r="E35" s="48" t="s">
        <v>293</v>
      </c>
      <c r="F35" s="48" t="s">
        <v>334</v>
      </c>
      <c r="G35" s="62">
        <v>318.86</v>
      </c>
      <c r="H35" s="63">
        <v>5.41</v>
      </c>
      <c r="I35" s="63">
        <v>-5.0999999999999996</v>
      </c>
      <c r="J35" s="63">
        <v>407.21</v>
      </c>
      <c r="K35" s="63">
        <v>138.25</v>
      </c>
      <c r="L35" s="63">
        <v>-3.45</v>
      </c>
      <c r="M35" s="64">
        <v>3.65</v>
      </c>
      <c r="N35" s="74" t="s">
        <v>310</v>
      </c>
      <c r="O35" s="104" t="s">
        <v>320</v>
      </c>
      <c r="P35" s="104" t="s">
        <v>321</v>
      </c>
      <c r="Q35" s="104" t="s">
        <v>320</v>
      </c>
      <c r="R35" s="104" t="s">
        <v>320</v>
      </c>
      <c r="S35" s="104" t="s">
        <v>45</v>
      </c>
      <c r="T35" s="104" t="s">
        <v>321</v>
      </c>
      <c r="U35" s="104" t="s">
        <v>321</v>
      </c>
    </row>
    <row r="36" spans="1:21">
      <c r="A36" s="2" t="s">
        <v>41</v>
      </c>
      <c r="B36" s="19" t="s">
        <v>171</v>
      </c>
      <c r="C36" s="33" t="s">
        <v>268</v>
      </c>
      <c r="D36" s="48" t="s">
        <v>328</v>
      </c>
      <c r="E36" s="48"/>
      <c r="F36" s="48"/>
      <c r="G36" s="62">
        <v>146.15</v>
      </c>
      <c r="H36" s="63">
        <v>1.39</v>
      </c>
      <c r="I36" s="63">
        <v>-1.89</v>
      </c>
      <c r="J36" s="63">
        <v>301.7</v>
      </c>
      <c r="K36" s="63">
        <v>71</v>
      </c>
      <c r="L36" s="63">
        <v>-3.01</v>
      </c>
      <c r="M36" s="64">
        <v>0.45</v>
      </c>
      <c r="N36" s="74" t="s">
        <v>311</v>
      </c>
      <c r="O36" s="104" t="s">
        <v>322</v>
      </c>
      <c r="P36" s="104" t="s">
        <v>322</v>
      </c>
      <c r="Q36" s="104" t="s">
        <v>322</v>
      </c>
      <c r="R36" s="104" t="s">
        <v>321</v>
      </c>
      <c r="S36" s="104" t="s">
        <v>322</v>
      </c>
      <c r="T36" s="104" t="s">
        <v>322</v>
      </c>
      <c r="U36" s="104" t="s">
        <v>321</v>
      </c>
    </row>
    <row r="37" spans="1:21">
      <c r="A37" s="2" t="s">
        <v>42</v>
      </c>
      <c r="B37" s="19" t="s">
        <v>172</v>
      </c>
      <c r="C37" s="33" t="s">
        <v>272</v>
      </c>
      <c r="D37" s="48" t="s">
        <v>329</v>
      </c>
      <c r="E37" s="48" t="s">
        <v>294</v>
      </c>
      <c r="F37" s="48" t="s">
        <v>335</v>
      </c>
      <c r="G37" s="62">
        <v>222.37</v>
      </c>
      <c r="H37" s="63">
        <v>3.36</v>
      </c>
      <c r="I37" s="63">
        <v>-1.88</v>
      </c>
      <c r="J37" s="63">
        <v>217.2</v>
      </c>
      <c r="K37" s="63">
        <v>-1.23</v>
      </c>
      <c r="L37" s="63">
        <v>-1.02</v>
      </c>
      <c r="M37" s="64">
        <v>2.2200000000000002</v>
      </c>
      <c r="N37" s="74" t="s">
        <v>311</v>
      </c>
      <c r="O37" s="104" t="s">
        <v>321</v>
      </c>
      <c r="P37" s="104" t="s">
        <v>321</v>
      </c>
      <c r="Q37" s="104" t="s">
        <v>321</v>
      </c>
      <c r="R37" s="104" t="s">
        <v>321</v>
      </c>
      <c r="S37" s="104" t="s">
        <v>321</v>
      </c>
      <c r="T37" s="104" t="s">
        <v>321</v>
      </c>
      <c r="U37" s="104" t="s">
        <v>321</v>
      </c>
    </row>
    <row r="38" spans="1:21">
      <c r="A38" s="2" t="s">
        <v>43</v>
      </c>
      <c r="B38" s="19" t="s">
        <v>173</v>
      </c>
      <c r="C38" s="33" t="s">
        <v>274</v>
      </c>
      <c r="D38" s="48" t="s">
        <v>328</v>
      </c>
      <c r="E38" s="48" t="s">
        <v>295</v>
      </c>
      <c r="F38" s="48" t="s">
        <v>335</v>
      </c>
      <c r="G38" s="62">
        <v>344.38</v>
      </c>
      <c r="H38" s="63">
        <v>1.0900000000000001</v>
      </c>
      <c r="I38" s="63">
        <v>-0.78</v>
      </c>
      <c r="J38" s="63">
        <v>265.61</v>
      </c>
      <c r="K38" s="63">
        <v>101.5</v>
      </c>
      <c r="L38" s="63">
        <v>-3.78</v>
      </c>
      <c r="M38" s="64">
        <v>1.07</v>
      </c>
      <c r="N38" s="74" t="s">
        <v>315</v>
      </c>
      <c r="O38" s="104" t="s">
        <v>321</v>
      </c>
      <c r="P38" s="104" t="s">
        <v>321</v>
      </c>
      <c r="Q38" s="104" t="s">
        <v>321</v>
      </c>
      <c r="R38" s="104" t="s">
        <v>321</v>
      </c>
      <c r="S38" s="104" t="s">
        <v>320</v>
      </c>
      <c r="T38" s="104" t="s">
        <v>320</v>
      </c>
      <c r="U38" s="104" t="s">
        <v>321</v>
      </c>
    </row>
    <row r="39" spans="1:21">
      <c r="A39" s="2" t="s">
        <v>44</v>
      </c>
      <c r="B39" s="16" t="s">
        <v>174</v>
      </c>
      <c r="C39" s="33" t="s">
        <v>281</v>
      </c>
      <c r="D39" s="48" t="s">
        <v>328</v>
      </c>
      <c r="E39" s="48"/>
      <c r="F39" s="48"/>
      <c r="G39" s="62">
        <v>202.29</v>
      </c>
      <c r="H39" s="63">
        <v>4.33</v>
      </c>
      <c r="I39" s="63">
        <v>-1.76</v>
      </c>
      <c r="J39" s="63">
        <v>304.8</v>
      </c>
      <c r="K39" s="63">
        <v>80</v>
      </c>
      <c r="L39" s="63">
        <v>-3.35</v>
      </c>
      <c r="M39" s="64">
        <v>1.01</v>
      </c>
      <c r="N39" s="65" t="s">
        <v>311</v>
      </c>
      <c r="O39" s="104" t="s">
        <v>321</v>
      </c>
      <c r="P39" s="104" t="s">
        <v>321</v>
      </c>
      <c r="Q39" s="104" t="s">
        <v>322</v>
      </c>
      <c r="R39" s="104" t="s">
        <v>321</v>
      </c>
      <c r="S39" s="104" t="s">
        <v>45</v>
      </c>
      <c r="T39" s="104" t="s">
        <v>321</v>
      </c>
      <c r="U39" s="104" t="s">
        <v>321</v>
      </c>
    </row>
    <row r="40" spans="1:21">
      <c r="A40" s="2" t="s">
        <v>46</v>
      </c>
      <c r="B40" s="16" t="s">
        <v>175</v>
      </c>
      <c r="C40" s="34" t="s">
        <v>281</v>
      </c>
      <c r="D40" s="48" t="s">
        <v>328</v>
      </c>
      <c r="E40" s="48"/>
      <c r="F40" s="48"/>
      <c r="G40" s="62">
        <v>216.32</v>
      </c>
      <c r="H40" s="63">
        <v>4.82</v>
      </c>
      <c r="I40" s="63">
        <v>-4.9000000000000004</v>
      </c>
      <c r="J40" s="63">
        <v>318.7</v>
      </c>
      <c r="K40" s="63">
        <v>39.200000000000003</v>
      </c>
      <c r="L40" s="63">
        <v>-3.27</v>
      </c>
      <c r="M40" s="64">
        <v>1.55</v>
      </c>
      <c r="N40" s="65" t="s">
        <v>311</v>
      </c>
      <c r="O40" s="104" t="s">
        <v>322</v>
      </c>
      <c r="P40" s="104" t="s">
        <v>322</v>
      </c>
      <c r="Q40" s="104" t="s">
        <v>322</v>
      </c>
      <c r="R40" s="104" t="s">
        <v>321</v>
      </c>
      <c r="S40" s="104" t="s">
        <v>322</v>
      </c>
      <c r="T40" s="104" t="s">
        <v>321</v>
      </c>
      <c r="U40" s="104" t="s">
        <v>322</v>
      </c>
    </row>
    <row r="41" spans="1:21">
      <c r="A41" s="2" t="s">
        <v>47</v>
      </c>
      <c r="B41" s="16" t="s">
        <v>176</v>
      </c>
      <c r="C41" s="33" t="s">
        <v>273</v>
      </c>
      <c r="D41" s="48" t="s">
        <v>328</v>
      </c>
      <c r="E41" s="48"/>
      <c r="F41" s="48"/>
      <c r="G41" s="62">
        <v>152.24</v>
      </c>
      <c r="H41" s="63">
        <v>3.45</v>
      </c>
      <c r="I41" s="63">
        <v>-2.06</v>
      </c>
      <c r="J41" s="63">
        <v>227</v>
      </c>
      <c r="K41" s="63">
        <v>-10</v>
      </c>
      <c r="L41" s="63">
        <v>-1.04</v>
      </c>
      <c r="M41" s="64">
        <v>1.93</v>
      </c>
      <c r="N41" s="65" t="s">
        <v>311</v>
      </c>
      <c r="O41" s="104" t="s">
        <v>320</v>
      </c>
      <c r="P41" s="104" t="s">
        <v>320</v>
      </c>
      <c r="Q41" s="104" t="s">
        <v>320</v>
      </c>
      <c r="R41" s="104" t="s">
        <v>321</v>
      </c>
      <c r="S41" s="104" t="s">
        <v>320</v>
      </c>
      <c r="T41" s="104" t="s">
        <v>321</v>
      </c>
      <c r="U41" s="104" t="s">
        <v>321</v>
      </c>
    </row>
    <row r="42" spans="1:21">
      <c r="A42" s="2" t="s">
        <v>48</v>
      </c>
      <c r="B42" s="16" t="s">
        <v>177</v>
      </c>
      <c r="C42" s="33" t="s">
        <v>274</v>
      </c>
      <c r="D42" s="48" t="s">
        <v>328</v>
      </c>
      <c r="E42" s="48" t="s">
        <v>290</v>
      </c>
      <c r="F42" s="48" t="s">
        <v>334</v>
      </c>
      <c r="G42" s="62">
        <v>164.21</v>
      </c>
      <c r="H42" s="63">
        <v>2.27</v>
      </c>
      <c r="I42" s="63">
        <v>-1.56</v>
      </c>
      <c r="J42" s="63">
        <v>253.2</v>
      </c>
      <c r="K42" s="63">
        <v>-9.1</v>
      </c>
      <c r="L42" s="63">
        <v>-1.65</v>
      </c>
      <c r="M42" s="64">
        <v>1.71</v>
      </c>
      <c r="N42" s="65" t="s">
        <v>311</v>
      </c>
      <c r="O42" s="104" t="s">
        <v>321</v>
      </c>
      <c r="P42" s="104" t="s">
        <v>321</v>
      </c>
      <c r="Q42" s="104" t="s">
        <v>321</v>
      </c>
      <c r="R42" s="104" t="s">
        <v>321</v>
      </c>
      <c r="S42" s="104" t="s">
        <v>45</v>
      </c>
      <c r="T42" s="104" t="s">
        <v>321</v>
      </c>
      <c r="U42" s="104" t="s">
        <v>321</v>
      </c>
    </row>
    <row r="43" spans="1:21">
      <c r="A43" s="2" t="s">
        <v>49</v>
      </c>
      <c r="B43" s="16" t="s">
        <v>178</v>
      </c>
      <c r="C43" s="33" t="s">
        <v>270</v>
      </c>
      <c r="D43" s="48" t="s">
        <v>328</v>
      </c>
      <c r="E43" s="48" t="s">
        <v>296</v>
      </c>
      <c r="F43" s="48" t="s">
        <v>334</v>
      </c>
      <c r="G43" s="62">
        <v>302.45999999999998</v>
      </c>
      <c r="H43" s="63">
        <v>6.46</v>
      </c>
      <c r="I43" s="63">
        <v>-3.8</v>
      </c>
      <c r="J43" s="63">
        <v>394.9</v>
      </c>
      <c r="K43" s="63">
        <v>173.5</v>
      </c>
      <c r="L43" s="63">
        <v>-6.5</v>
      </c>
      <c r="M43" s="64">
        <v>1.97</v>
      </c>
      <c r="N43" s="65" t="s">
        <v>314</v>
      </c>
      <c r="O43" s="104" t="s">
        <v>321</v>
      </c>
      <c r="P43" s="104" t="s">
        <v>321</v>
      </c>
      <c r="Q43" s="104" t="s">
        <v>321</v>
      </c>
      <c r="R43" s="104" t="s">
        <v>321</v>
      </c>
      <c r="S43" s="104" t="s">
        <v>320</v>
      </c>
      <c r="T43" s="104" t="s">
        <v>321</v>
      </c>
      <c r="U43" s="104" t="s">
        <v>321</v>
      </c>
    </row>
    <row r="44" spans="1:21">
      <c r="A44" s="2" t="s">
        <v>50</v>
      </c>
      <c r="B44" s="16" t="s">
        <v>179</v>
      </c>
      <c r="C44" s="33" t="s">
        <v>273</v>
      </c>
      <c r="D44" s="48" t="s">
        <v>328</v>
      </c>
      <c r="E44" s="48"/>
      <c r="F44" s="48"/>
      <c r="G44" s="62">
        <v>204.31</v>
      </c>
      <c r="H44" s="63">
        <v>4.3600000000000003</v>
      </c>
      <c r="I44" s="63">
        <v>-3.79</v>
      </c>
      <c r="J44" s="63">
        <v>279.5</v>
      </c>
      <c r="K44" s="63">
        <v>10.54</v>
      </c>
      <c r="L44" s="63">
        <v>-2.4500000000000002</v>
      </c>
      <c r="M44" s="64">
        <v>1.72</v>
      </c>
      <c r="N44" s="65" t="s">
        <v>311</v>
      </c>
      <c r="O44" s="104" t="s">
        <v>321</v>
      </c>
      <c r="P44" s="104" t="s">
        <v>321</v>
      </c>
      <c r="Q44" s="104" t="s">
        <v>321</v>
      </c>
      <c r="R44" s="104" t="s">
        <v>321</v>
      </c>
      <c r="S44" s="104" t="s">
        <v>321</v>
      </c>
      <c r="T44" s="104" t="s">
        <v>321</v>
      </c>
      <c r="U44" s="104" t="s">
        <v>321</v>
      </c>
    </row>
    <row r="45" spans="1:21">
      <c r="A45" s="2" t="s">
        <v>51</v>
      </c>
      <c r="B45" s="16" t="s">
        <v>180</v>
      </c>
      <c r="C45" s="34" t="s">
        <v>281</v>
      </c>
      <c r="D45" s="48" t="s">
        <v>328</v>
      </c>
      <c r="E45" s="48" t="s">
        <v>297</v>
      </c>
      <c r="F45" s="48" t="s">
        <v>334</v>
      </c>
      <c r="G45" s="62">
        <v>134.18</v>
      </c>
      <c r="H45" s="63">
        <v>1.95</v>
      </c>
      <c r="I45" s="63">
        <v>-1.34</v>
      </c>
      <c r="J45" s="63">
        <v>250</v>
      </c>
      <c r="K45" s="63">
        <v>33</v>
      </c>
      <c r="L45" s="63">
        <v>-1.62</v>
      </c>
      <c r="M45" s="64">
        <v>0.85</v>
      </c>
      <c r="N45" s="65" t="s">
        <v>311</v>
      </c>
      <c r="O45" s="104" t="s">
        <v>321</v>
      </c>
      <c r="P45" s="104" t="s">
        <v>321</v>
      </c>
      <c r="Q45" s="104" t="s">
        <v>321</v>
      </c>
      <c r="R45" s="104" t="s">
        <v>321</v>
      </c>
      <c r="S45" s="104" t="s">
        <v>321</v>
      </c>
      <c r="T45" s="104" t="s">
        <v>321</v>
      </c>
      <c r="U45" s="104" t="s">
        <v>321</v>
      </c>
    </row>
    <row r="46" spans="1:21">
      <c r="A46" s="2" t="s">
        <v>52</v>
      </c>
      <c r="B46" s="20" t="s">
        <v>181</v>
      </c>
      <c r="C46" s="33" t="s">
        <v>270</v>
      </c>
      <c r="D46" s="48" t="s">
        <v>328</v>
      </c>
      <c r="E46" s="48"/>
      <c r="F46" s="48"/>
      <c r="G46" s="75">
        <v>165.19</v>
      </c>
      <c r="H46" s="76">
        <v>1.86</v>
      </c>
      <c r="I46" s="76">
        <v>-2.1</v>
      </c>
      <c r="J46" s="76">
        <v>310</v>
      </c>
      <c r="K46" s="76">
        <v>92</v>
      </c>
      <c r="L46" s="76">
        <v>-3.59</v>
      </c>
      <c r="M46" s="77">
        <v>0.79</v>
      </c>
      <c r="N46" s="80" t="s">
        <v>316</v>
      </c>
      <c r="O46" s="104" t="s">
        <v>321</v>
      </c>
      <c r="P46" s="104" t="s">
        <v>321</v>
      </c>
      <c r="Q46" s="104" t="s">
        <v>321</v>
      </c>
      <c r="R46" s="104" t="s">
        <v>321</v>
      </c>
      <c r="S46" s="104" t="s">
        <v>322</v>
      </c>
      <c r="T46" s="104" t="s">
        <v>322</v>
      </c>
      <c r="U46" s="104" t="s">
        <v>321</v>
      </c>
    </row>
    <row r="47" spans="1:21">
      <c r="A47" s="2" t="s">
        <v>53</v>
      </c>
      <c r="B47" s="16" t="s">
        <v>182</v>
      </c>
      <c r="C47" s="33" t="s">
        <v>267</v>
      </c>
      <c r="D47" s="48" t="s">
        <v>328</v>
      </c>
      <c r="E47" s="48"/>
      <c r="F47" s="48"/>
      <c r="G47" s="62">
        <v>388.29</v>
      </c>
      <c r="H47" s="63">
        <v>-8.2799999999999994</v>
      </c>
      <c r="I47" s="63">
        <v>0.41</v>
      </c>
      <c r="J47" s="63">
        <v>932.2</v>
      </c>
      <c r="K47" s="63">
        <v>240.5</v>
      </c>
      <c r="L47" s="63">
        <v>-28.47</v>
      </c>
      <c r="M47" s="64">
        <v>1.44</v>
      </c>
      <c r="N47" s="65" t="s">
        <v>309</v>
      </c>
      <c r="O47" s="104" t="s">
        <v>321</v>
      </c>
      <c r="P47" s="104" t="s">
        <v>321</v>
      </c>
      <c r="Q47" s="104" t="s">
        <v>321</v>
      </c>
      <c r="R47" s="104" t="s">
        <v>321</v>
      </c>
      <c r="S47" s="104" t="s">
        <v>45</v>
      </c>
      <c r="T47" s="104" t="s">
        <v>321</v>
      </c>
      <c r="U47" s="104" t="s">
        <v>321</v>
      </c>
    </row>
    <row r="48" spans="1:21">
      <c r="A48" s="2" t="s">
        <v>54</v>
      </c>
      <c r="B48" s="16" t="s">
        <v>183</v>
      </c>
      <c r="C48" s="34" t="s">
        <v>273</v>
      </c>
      <c r="D48" s="48" t="s">
        <v>328</v>
      </c>
      <c r="E48" s="48" t="s">
        <v>297</v>
      </c>
      <c r="F48" s="48" t="s">
        <v>334</v>
      </c>
      <c r="G48" s="62">
        <v>154.25</v>
      </c>
      <c r="H48" s="63">
        <v>3.56</v>
      </c>
      <c r="I48" s="63">
        <v>-3.19</v>
      </c>
      <c r="J48" s="63">
        <v>230</v>
      </c>
      <c r="K48" s="63">
        <v>-15</v>
      </c>
      <c r="L48" s="63">
        <v>-1.52</v>
      </c>
      <c r="M48" s="64">
        <v>2.2200000000000002</v>
      </c>
      <c r="N48" s="65" t="s">
        <v>311</v>
      </c>
      <c r="O48" s="104" t="s">
        <v>321</v>
      </c>
      <c r="P48" s="104" t="s">
        <v>321</v>
      </c>
      <c r="Q48" s="104" t="s">
        <v>321</v>
      </c>
      <c r="R48" s="104" t="s">
        <v>321</v>
      </c>
      <c r="S48" s="104" t="s">
        <v>321</v>
      </c>
      <c r="T48" s="104" t="s">
        <v>321</v>
      </c>
      <c r="U48" s="104" t="s">
        <v>321</v>
      </c>
    </row>
    <row r="49" spans="1:21">
      <c r="A49" s="2" t="s">
        <v>55</v>
      </c>
      <c r="B49" s="16" t="s">
        <v>184</v>
      </c>
      <c r="C49" s="33" t="s">
        <v>268</v>
      </c>
      <c r="D49" s="48" t="s">
        <v>328</v>
      </c>
      <c r="E49" s="48"/>
      <c r="F49" s="48"/>
      <c r="G49" s="62">
        <v>198.22</v>
      </c>
      <c r="H49" s="63">
        <v>2.21</v>
      </c>
      <c r="I49" s="63">
        <v>-2.5299999999999998</v>
      </c>
      <c r="J49" s="63">
        <v>80.7</v>
      </c>
      <c r="K49" s="63">
        <v>-75</v>
      </c>
      <c r="L49" s="63">
        <v>-0.73</v>
      </c>
      <c r="M49" s="64">
        <v>1.37</v>
      </c>
      <c r="N49" s="65" t="s">
        <v>313</v>
      </c>
      <c r="O49" s="104" t="s">
        <v>321</v>
      </c>
      <c r="P49" s="104" t="s">
        <v>321</v>
      </c>
      <c r="Q49" s="104" t="s">
        <v>321</v>
      </c>
      <c r="R49" s="104" t="s">
        <v>321</v>
      </c>
      <c r="S49" s="104" t="s">
        <v>322</v>
      </c>
      <c r="T49" s="104" t="s">
        <v>321</v>
      </c>
      <c r="U49" s="104" t="s">
        <v>321</v>
      </c>
    </row>
    <row r="50" spans="1:21">
      <c r="A50" s="2" t="s">
        <v>56</v>
      </c>
      <c r="B50" s="16" t="s">
        <v>185</v>
      </c>
      <c r="C50" s="33" t="s">
        <v>270</v>
      </c>
      <c r="D50" s="48" t="s">
        <v>328</v>
      </c>
      <c r="E50" s="48" t="s">
        <v>296</v>
      </c>
      <c r="F50" s="48" t="s">
        <v>334</v>
      </c>
      <c r="G50" s="62">
        <v>154.25</v>
      </c>
      <c r="H50" s="63">
        <v>2.97</v>
      </c>
      <c r="I50" s="63">
        <v>-1.99</v>
      </c>
      <c r="J50" s="63">
        <v>197</v>
      </c>
      <c r="K50" s="63">
        <v>7.38</v>
      </c>
      <c r="L50" s="63">
        <v>-0.8</v>
      </c>
      <c r="M50" s="64">
        <v>1.5</v>
      </c>
      <c r="N50" s="65" t="s">
        <v>311</v>
      </c>
      <c r="O50" s="104" t="s">
        <v>321</v>
      </c>
      <c r="P50" s="104" t="s">
        <v>321</v>
      </c>
      <c r="Q50" s="104" t="s">
        <v>321</v>
      </c>
      <c r="R50" s="104" t="s">
        <v>321</v>
      </c>
      <c r="S50" s="104" t="s">
        <v>321</v>
      </c>
      <c r="T50" s="104" t="s">
        <v>321</v>
      </c>
      <c r="U50" s="104" t="s">
        <v>321</v>
      </c>
    </row>
    <row r="51" spans="1:21">
      <c r="A51" s="2" t="s">
        <v>57</v>
      </c>
      <c r="B51" s="16" t="s">
        <v>186</v>
      </c>
      <c r="C51" s="33" t="s">
        <v>267</v>
      </c>
      <c r="D51" s="48" t="s">
        <v>328</v>
      </c>
      <c r="E51" s="48"/>
      <c r="F51" s="48"/>
      <c r="G51" s="62">
        <v>334.39</v>
      </c>
      <c r="H51" s="63">
        <v>1.83</v>
      </c>
      <c r="I51" s="63">
        <v>-3.22</v>
      </c>
      <c r="J51" s="63">
        <v>565.29999999999995</v>
      </c>
      <c r="K51" s="63">
        <v>110</v>
      </c>
      <c r="L51" s="63">
        <v>-11.59</v>
      </c>
      <c r="M51" s="64">
        <v>-1.2</v>
      </c>
      <c r="N51" s="65" t="s">
        <v>316</v>
      </c>
      <c r="O51" s="104" t="s">
        <v>321</v>
      </c>
      <c r="P51" s="104" t="s">
        <v>321</v>
      </c>
      <c r="Q51" s="104" t="s">
        <v>321</v>
      </c>
      <c r="R51" s="104" t="s">
        <v>321</v>
      </c>
      <c r="S51" s="104" t="s">
        <v>321</v>
      </c>
      <c r="T51" s="104" t="s">
        <v>321</v>
      </c>
      <c r="U51" s="104" t="s">
        <v>321</v>
      </c>
    </row>
    <row r="52" spans="1:21">
      <c r="A52" s="6" t="s">
        <v>58</v>
      </c>
      <c r="B52" s="22" t="s">
        <v>187</v>
      </c>
      <c r="C52" s="33" t="s">
        <v>282</v>
      </c>
      <c r="D52" s="48" t="s">
        <v>328</v>
      </c>
      <c r="E52" s="48"/>
      <c r="F52" s="48"/>
      <c r="G52" s="62">
        <v>130.19</v>
      </c>
      <c r="H52" s="63">
        <v>0.63</v>
      </c>
      <c r="I52" s="63">
        <v>-0.81</v>
      </c>
      <c r="J52" s="63">
        <v>165</v>
      </c>
      <c r="K52" s="63">
        <v>-31</v>
      </c>
      <c r="L52" s="63">
        <v>0.51</v>
      </c>
      <c r="M52" s="64">
        <v>0.18</v>
      </c>
      <c r="N52" s="81" t="s">
        <v>310</v>
      </c>
      <c r="O52" s="104" t="s">
        <v>321</v>
      </c>
      <c r="P52" s="104" t="s">
        <v>321</v>
      </c>
      <c r="Q52" s="104" t="s">
        <v>321</v>
      </c>
      <c r="R52" s="104" t="s">
        <v>321</v>
      </c>
      <c r="S52" s="104" t="s">
        <v>321</v>
      </c>
      <c r="T52" s="104" t="s">
        <v>321</v>
      </c>
      <c r="U52" s="104" t="s">
        <v>321</v>
      </c>
    </row>
    <row r="53" spans="1:21">
      <c r="A53" s="6" t="s">
        <v>59</v>
      </c>
      <c r="B53" s="16" t="s">
        <v>188</v>
      </c>
      <c r="C53" s="34" t="s">
        <v>273</v>
      </c>
      <c r="D53" s="48" t="s">
        <v>328</v>
      </c>
      <c r="E53" s="48"/>
      <c r="F53" s="48"/>
      <c r="G53" s="62">
        <v>172.26</v>
      </c>
      <c r="H53" s="63">
        <v>2.11</v>
      </c>
      <c r="I53" s="63">
        <v>-1.75</v>
      </c>
      <c r="J53" s="63">
        <v>241</v>
      </c>
      <c r="K53" s="63">
        <v>23</v>
      </c>
      <c r="L53" s="63">
        <v>-2.2400000000000002</v>
      </c>
      <c r="M53" s="64">
        <v>2</v>
      </c>
      <c r="N53" s="65" t="s">
        <v>311</v>
      </c>
      <c r="O53" s="104" t="s">
        <v>321</v>
      </c>
      <c r="P53" s="104" t="s">
        <v>321</v>
      </c>
      <c r="Q53" s="104" t="s">
        <v>321</v>
      </c>
      <c r="R53" s="104" t="s">
        <v>321</v>
      </c>
      <c r="S53" s="104" t="s">
        <v>321</v>
      </c>
      <c r="T53" s="104" t="s">
        <v>321</v>
      </c>
      <c r="U53" s="104" t="s">
        <v>321</v>
      </c>
    </row>
    <row r="54" spans="1:21">
      <c r="A54" s="2" t="s">
        <v>60</v>
      </c>
      <c r="B54" s="20" t="s">
        <v>189</v>
      </c>
      <c r="C54" s="34" t="s">
        <v>270</v>
      </c>
      <c r="D54" s="48" t="s">
        <v>328</v>
      </c>
      <c r="E54" s="48"/>
      <c r="F54" s="48"/>
      <c r="G54" s="75">
        <v>79.11</v>
      </c>
      <c r="H54" s="76">
        <v>0.65</v>
      </c>
      <c r="I54" s="76">
        <v>1.1000000000000001</v>
      </c>
      <c r="J54" s="76">
        <v>115.2</v>
      </c>
      <c r="K54" s="76">
        <v>-41.6</v>
      </c>
      <c r="L54" s="76">
        <v>1.32</v>
      </c>
      <c r="M54" s="77">
        <v>0.88</v>
      </c>
      <c r="N54" s="78" t="s">
        <v>310</v>
      </c>
      <c r="O54" s="104" t="s">
        <v>321</v>
      </c>
      <c r="P54" s="104" t="s">
        <v>322</v>
      </c>
      <c r="Q54" s="104" t="s">
        <v>321</v>
      </c>
      <c r="R54" s="104" t="s">
        <v>321</v>
      </c>
      <c r="S54" s="104" t="s">
        <v>322</v>
      </c>
      <c r="T54" s="104" t="s">
        <v>321</v>
      </c>
      <c r="U54" s="104" t="s">
        <v>322</v>
      </c>
    </row>
    <row r="55" spans="1:21">
      <c r="A55" s="5" t="s">
        <v>61</v>
      </c>
      <c r="B55" s="21" t="s">
        <v>190</v>
      </c>
      <c r="C55" s="36" t="s">
        <v>278</v>
      </c>
      <c r="D55" s="48" t="s">
        <v>331</v>
      </c>
      <c r="E55" s="48"/>
      <c r="F55" s="48"/>
      <c r="G55" s="75">
        <v>204.31</v>
      </c>
      <c r="H55" s="76">
        <v>4.42</v>
      </c>
      <c r="I55" s="76">
        <v>-3.14</v>
      </c>
      <c r="J55" s="76">
        <v>257.39999999999998</v>
      </c>
      <c r="K55" s="76">
        <v>7.14</v>
      </c>
      <c r="L55" s="76">
        <v>-1.47</v>
      </c>
      <c r="M55" s="77">
        <v>1.43</v>
      </c>
      <c r="N55" s="79" t="s">
        <v>311</v>
      </c>
      <c r="O55" s="104" t="s">
        <v>321</v>
      </c>
      <c r="P55" s="104" t="s">
        <v>321</v>
      </c>
      <c r="Q55" s="104" t="s">
        <v>321</v>
      </c>
      <c r="R55" s="104" t="s">
        <v>321</v>
      </c>
      <c r="S55" s="104" t="s">
        <v>321</v>
      </c>
      <c r="T55" s="104" t="s">
        <v>322</v>
      </c>
      <c r="U55" s="104" t="s">
        <v>321</v>
      </c>
    </row>
    <row r="56" spans="1:21">
      <c r="A56" s="2" t="s">
        <v>62</v>
      </c>
      <c r="B56" s="16" t="s">
        <v>191</v>
      </c>
      <c r="C56" s="33" t="s">
        <v>270</v>
      </c>
      <c r="D56" s="48" t="s">
        <v>328</v>
      </c>
      <c r="E56" s="48" t="s">
        <v>298</v>
      </c>
      <c r="F56" s="48" t="s">
        <v>334</v>
      </c>
      <c r="G56" s="62">
        <v>93.13</v>
      </c>
      <c r="H56" s="63">
        <v>0.9</v>
      </c>
      <c r="I56" s="63">
        <v>-0.41</v>
      </c>
      <c r="J56" s="63">
        <v>184.1</v>
      </c>
      <c r="K56" s="63">
        <v>-6</v>
      </c>
      <c r="L56" s="63">
        <v>-0.31</v>
      </c>
      <c r="M56" s="64">
        <v>0.21</v>
      </c>
      <c r="N56" s="65" t="s">
        <v>315</v>
      </c>
      <c r="O56" s="104" t="s">
        <v>321</v>
      </c>
      <c r="P56" s="104" t="s">
        <v>321</v>
      </c>
      <c r="Q56" s="104" t="s">
        <v>321</v>
      </c>
      <c r="R56" s="104" t="s">
        <v>321</v>
      </c>
      <c r="S56" s="104" t="s">
        <v>322</v>
      </c>
      <c r="T56" s="104" t="s">
        <v>321</v>
      </c>
      <c r="U56" s="104" t="s">
        <v>321</v>
      </c>
    </row>
    <row r="57" spans="1:21">
      <c r="A57" s="2" t="s">
        <v>63</v>
      </c>
      <c r="B57" s="23" t="s">
        <v>192</v>
      </c>
      <c r="C57" s="33" t="s">
        <v>272</v>
      </c>
      <c r="D57" s="48" t="s">
        <v>329</v>
      </c>
      <c r="E57" s="48"/>
      <c r="F57" s="48"/>
      <c r="G57" s="82">
        <v>150.22</v>
      </c>
      <c r="H57" s="83">
        <v>2.71</v>
      </c>
      <c r="I57" s="83">
        <v>-1.23</v>
      </c>
      <c r="J57" s="83">
        <v>231</v>
      </c>
      <c r="K57" s="83">
        <v>7.76</v>
      </c>
      <c r="L57" s="83">
        <v>-0.99</v>
      </c>
      <c r="M57" s="84">
        <v>-0.1</v>
      </c>
      <c r="N57" s="74" t="s">
        <v>311</v>
      </c>
      <c r="O57" s="104" t="s">
        <v>321</v>
      </c>
      <c r="P57" s="104" t="s">
        <v>321</v>
      </c>
      <c r="Q57" s="104" t="s">
        <v>321</v>
      </c>
      <c r="R57" s="104" t="s">
        <v>321</v>
      </c>
      <c r="S57" s="104" t="s">
        <v>322</v>
      </c>
      <c r="T57" s="104" t="s">
        <v>321</v>
      </c>
      <c r="U57" s="104" t="s">
        <v>321</v>
      </c>
    </row>
    <row r="58" spans="1:21">
      <c r="A58" s="2" t="s">
        <v>128</v>
      </c>
      <c r="B58" s="23" t="s">
        <v>193</v>
      </c>
      <c r="C58" s="33" t="s">
        <v>268</v>
      </c>
      <c r="D58" s="48" t="s">
        <v>328</v>
      </c>
      <c r="E58" s="48"/>
      <c r="F58" s="48"/>
      <c r="G58" s="82">
        <v>100.12</v>
      </c>
      <c r="H58" s="83">
        <v>1.32</v>
      </c>
      <c r="I58" s="83">
        <v>-0.82</v>
      </c>
      <c r="J58" s="83">
        <v>99.4</v>
      </c>
      <c r="K58" s="83">
        <v>-71.2</v>
      </c>
      <c r="L58" s="83">
        <v>1.59</v>
      </c>
      <c r="M58" s="84">
        <v>1.39</v>
      </c>
      <c r="N58" s="74" t="s">
        <v>313</v>
      </c>
      <c r="O58" s="104" t="s">
        <v>321</v>
      </c>
      <c r="P58" s="104" t="s">
        <v>321</v>
      </c>
      <c r="Q58" s="104" t="s">
        <v>321</v>
      </c>
      <c r="R58" s="104" t="s">
        <v>321</v>
      </c>
      <c r="S58" s="104" t="s">
        <v>322</v>
      </c>
      <c r="T58" s="104" t="s">
        <v>321</v>
      </c>
      <c r="U58" s="104" t="s">
        <v>321</v>
      </c>
    </row>
    <row r="59" spans="1:21">
      <c r="A59" s="2" t="s">
        <v>64</v>
      </c>
      <c r="B59" s="19" t="s">
        <v>194</v>
      </c>
      <c r="C59" s="33" t="s">
        <v>270</v>
      </c>
      <c r="D59" s="48" t="s">
        <v>329</v>
      </c>
      <c r="E59" s="48"/>
      <c r="F59" s="48"/>
      <c r="G59" s="62">
        <v>222.28</v>
      </c>
      <c r="H59" s="63">
        <v>4.4000000000000004</v>
      </c>
      <c r="I59" s="63">
        <v>-3.97</v>
      </c>
      <c r="J59" s="63">
        <v>298.25</v>
      </c>
      <c r="K59" s="63">
        <v>67.3</v>
      </c>
      <c r="L59" s="63">
        <v>-4.78</v>
      </c>
      <c r="M59" s="64">
        <v>1.83</v>
      </c>
      <c r="N59" s="74" t="s">
        <v>311</v>
      </c>
      <c r="O59" s="104" t="s">
        <v>321</v>
      </c>
      <c r="P59" s="104" t="s">
        <v>321</v>
      </c>
      <c r="Q59" s="104" t="s">
        <v>321</v>
      </c>
      <c r="R59" s="104" t="s">
        <v>321</v>
      </c>
      <c r="S59" s="104" t="s">
        <v>321</v>
      </c>
      <c r="T59" s="104" t="s">
        <v>320</v>
      </c>
      <c r="U59" s="104" t="s">
        <v>321</v>
      </c>
    </row>
    <row r="60" spans="1:21">
      <c r="A60" s="5" t="s">
        <v>65</v>
      </c>
      <c r="B60" s="22" t="s">
        <v>195</v>
      </c>
      <c r="C60" s="33" t="s">
        <v>270</v>
      </c>
      <c r="D60" s="48" t="s">
        <v>328</v>
      </c>
      <c r="E60" s="48"/>
      <c r="F60" s="48"/>
      <c r="G60" s="62">
        <v>451.47</v>
      </c>
      <c r="H60" s="63">
        <v>-3.41</v>
      </c>
      <c r="I60" s="63">
        <v>-1.47</v>
      </c>
      <c r="J60" s="63">
        <v>349.22</v>
      </c>
      <c r="K60" s="63">
        <v>194.36</v>
      </c>
      <c r="L60" s="63">
        <v>-10.54</v>
      </c>
      <c r="M60" s="64">
        <v>0.04</v>
      </c>
      <c r="N60" s="81" t="s">
        <v>316</v>
      </c>
      <c r="O60" s="104" t="s">
        <v>321</v>
      </c>
      <c r="P60" s="104" t="s">
        <v>321</v>
      </c>
      <c r="Q60" s="104" t="s">
        <v>321</v>
      </c>
      <c r="R60" s="104" t="s">
        <v>321</v>
      </c>
      <c r="S60" s="104" t="s">
        <v>322</v>
      </c>
      <c r="T60" s="104" t="s">
        <v>322</v>
      </c>
      <c r="U60" s="104" t="s">
        <v>321</v>
      </c>
    </row>
    <row r="61" spans="1:21">
      <c r="A61" s="2" t="s">
        <v>66</v>
      </c>
      <c r="B61" s="23" t="s">
        <v>196</v>
      </c>
      <c r="C61" s="33" t="s">
        <v>272</v>
      </c>
      <c r="D61" s="48" t="s">
        <v>329</v>
      </c>
      <c r="E61" s="48"/>
      <c r="F61" s="48"/>
      <c r="G61" s="82">
        <v>100.12</v>
      </c>
      <c r="H61" s="83">
        <v>1.38</v>
      </c>
      <c r="I61" s="83">
        <v>-0.82</v>
      </c>
      <c r="J61" s="83">
        <v>100.5</v>
      </c>
      <c r="K61" s="83">
        <v>-48</v>
      </c>
      <c r="L61" s="83">
        <v>1.59</v>
      </c>
      <c r="M61" s="84">
        <v>0.81</v>
      </c>
      <c r="N61" s="74" t="s">
        <v>313</v>
      </c>
      <c r="O61" s="104" t="s">
        <v>321</v>
      </c>
      <c r="P61" s="104" t="s">
        <v>321</v>
      </c>
      <c r="Q61" s="104" t="s">
        <v>321</v>
      </c>
      <c r="R61" s="104" t="s">
        <v>321</v>
      </c>
      <c r="S61" s="104" t="s">
        <v>322</v>
      </c>
      <c r="T61" s="104" t="s">
        <v>321</v>
      </c>
      <c r="U61" s="104" t="s">
        <v>321</v>
      </c>
    </row>
    <row r="62" spans="1:21">
      <c r="A62" s="2" t="s">
        <v>67</v>
      </c>
      <c r="B62" s="23" t="s">
        <v>197</v>
      </c>
      <c r="C62" s="33" t="s">
        <v>280</v>
      </c>
      <c r="D62" s="48" t="s">
        <v>331</v>
      </c>
      <c r="E62" s="48"/>
      <c r="F62" s="48"/>
      <c r="G62" s="82">
        <v>305.35000000000002</v>
      </c>
      <c r="H62" s="83">
        <v>-3.22</v>
      </c>
      <c r="I62" s="83">
        <v>-0.17</v>
      </c>
      <c r="J62" s="83">
        <v>310.45999999999998</v>
      </c>
      <c r="K62" s="83">
        <v>186.51</v>
      </c>
      <c r="L62" s="83">
        <v>-7.48</v>
      </c>
      <c r="M62" s="84">
        <v>-0.37</v>
      </c>
      <c r="N62" s="74" t="s">
        <v>316</v>
      </c>
      <c r="O62" s="104" t="s">
        <v>321</v>
      </c>
      <c r="P62" s="104" t="s">
        <v>321</v>
      </c>
      <c r="Q62" s="104" t="s">
        <v>321</v>
      </c>
      <c r="R62" s="104" t="s">
        <v>321</v>
      </c>
      <c r="S62" s="104" t="s">
        <v>322</v>
      </c>
      <c r="T62" s="104" t="s">
        <v>322</v>
      </c>
      <c r="U62" s="104" t="s">
        <v>321</v>
      </c>
    </row>
    <row r="63" spans="1:21">
      <c r="A63" s="2" t="s">
        <v>68</v>
      </c>
      <c r="B63" s="16" t="s">
        <v>198</v>
      </c>
      <c r="C63" s="33" t="s">
        <v>270</v>
      </c>
      <c r="D63" s="48" t="s">
        <v>329</v>
      </c>
      <c r="E63" s="48"/>
      <c r="F63" s="48"/>
      <c r="G63" s="62">
        <v>424.15</v>
      </c>
      <c r="H63" s="63">
        <v>1.68</v>
      </c>
      <c r="I63" s="63">
        <v>-5.94</v>
      </c>
      <c r="J63" s="63">
        <v>384.54</v>
      </c>
      <c r="K63" s="63">
        <v>241</v>
      </c>
      <c r="L63" s="63">
        <v>-11.45</v>
      </c>
      <c r="M63" s="64">
        <v>0.61</v>
      </c>
      <c r="N63" s="65" t="s">
        <v>309</v>
      </c>
      <c r="O63" s="104" t="s">
        <v>322</v>
      </c>
      <c r="P63" s="104" t="s">
        <v>322</v>
      </c>
      <c r="Q63" s="104" t="s">
        <v>322</v>
      </c>
      <c r="R63" s="104" t="s">
        <v>322</v>
      </c>
      <c r="S63" s="104" t="s">
        <v>321</v>
      </c>
      <c r="T63" s="104" t="s">
        <v>320</v>
      </c>
      <c r="U63" s="104" t="s">
        <v>322</v>
      </c>
    </row>
    <row r="64" spans="1:21">
      <c r="A64" s="2" t="s">
        <v>69</v>
      </c>
      <c r="B64" s="16" t="s">
        <v>199</v>
      </c>
      <c r="C64" s="33" t="s">
        <v>270</v>
      </c>
      <c r="D64" s="48" t="s">
        <v>328</v>
      </c>
      <c r="E64" s="48"/>
      <c r="F64" s="48"/>
      <c r="G64" s="62">
        <v>74.12</v>
      </c>
      <c r="H64" s="63">
        <v>0.88</v>
      </c>
      <c r="I64" s="63">
        <v>-7.0000000000000007E-2</v>
      </c>
      <c r="J64" s="63">
        <v>117.7</v>
      </c>
      <c r="K64" s="63">
        <v>-89.8</v>
      </c>
      <c r="L64" s="63">
        <v>0.83</v>
      </c>
      <c r="M64" s="64">
        <v>1.03</v>
      </c>
      <c r="N64" s="65" t="s">
        <v>313</v>
      </c>
      <c r="O64" s="104" t="s">
        <v>322</v>
      </c>
      <c r="P64" s="104" t="s">
        <v>322</v>
      </c>
      <c r="Q64" s="104" t="s">
        <v>322</v>
      </c>
      <c r="R64" s="104" t="s">
        <v>322</v>
      </c>
      <c r="S64" s="104" t="s">
        <v>322</v>
      </c>
      <c r="T64" s="104" t="s">
        <v>322</v>
      </c>
      <c r="U64" s="104" t="s">
        <v>322</v>
      </c>
    </row>
    <row r="65" spans="1:21">
      <c r="A65" s="2" t="s">
        <v>70</v>
      </c>
      <c r="B65" s="20" t="s">
        <v>200</v>
      </c>
      <c r="C65" s="33" t="s">
        <v>270</v>
      </c>
      <c r="D65" s="48" t="s">
        <v>329</v>
      </c>
      <c r="E65" s="48"/>
      <c r="F65" s="48"/>
      <c r="G65" s="75">
        <v>504.44</v>
      </c>
      <c r="H65" s="76">
        <v>-7.2</v>
      </c>
      <c r="I65" s="76">
        <v>-0.85</v>
      </c>
      <c r="J65" s="76">
        <v>856.6</v>
      </c>
      <c r="K65" s="76">
        <v>205</v>
      </c>
      <c r="L65" s="76">
        <v>-33.450000000000003</v>
      </c>
      <c r="M65" s="77" t="s">
        <v>45</v>
      </c>
      <c r="N65" s="78" t="s">
        <v>310</v>
      </c>
      <c r="O65" s="105" t="s">
        <v>45</v>
      </c>
      <c r="P65" s="105" t="s">
        <v>45</v>
      </c>
      <c r="Q65" s="105" t="s">
        <v>45</v>
      </c>
      <c r="R65" s="105" t="s">
        <v>45</v>
      </c>
      <c r="S65" s="104" t="s">
        <v>45</v>
      </c>
      <c r="T65" s="105" t="s">
        <v>322</v>
      </c>
      <c r="U65" s="105" t="s">
        <v>322</v>
      </c>
    </row>
    <row r="66" spans="1:21">
      <c r="A66" s="2" t="s">
        <v>71</v>
      </c>
      <c r="B66" s="24" t="s">
        <v>201</v>
      </c>
      <c r="C66" s="33" t="s">
        <v>270</v>
      </c>
      <c r="D66" s="48" t="s">
        <v>328</v>
      </c>
      <c r="E66" s="48"/>
      <c r="F66" s="48"/>
      <c r="G66" s="82">
        <v>222.24</v>
      </c>
      <c r="H66" s="83">
        <v>2.42</v>
      </c>
      <c r="I66" s="83">
        <v>-2.31</v>
      </c>
      <c r="J66" s="83">
        <v>295</v>
      </c>
      <c r="K66" s="83">
        <v>-40.5</v>
      </c>
      <c r="L66" s="83">
        <v>-2.68</v>
      </c>
      <c r="M66" s="84">
        <v>0.96</v>
      </c>
      <c r="N66" s="65" t="s">
        <v>311</v>
      </c>
      <c r="O66" s="104" t="s">
        <v>321</v>
      </c>
      <c r="P66" s="104" t="s">
        <v>322</v>
      </c>
      <c r="Q66" s="104" t="s">
        <v>321</v>
      </c>
      <c r="R66" s="104" t="s">
        <v>321</v>
      </c>
      <c r="S66" s="104" t="s">
        <v>322</v>
      </c>
      <c r="T66" s="104" t="s">
        <v>322</v>
      </c>
      <c r="U66" s="104" t="s">
        <v>322</v>
      </c>
    </row>
    <row r="67" spans="1:21">
      <c r="A67" s="2" t="s">
        <v>72</v>
      </c>
      <c r="B67" s="16" t="s">
        <v>202</v>
      </c>
      <c r="C67" s="33" t="s">
        <v>270</v>
      </c>
      <c r="D67" s="48" t="s">
        <v>328</v>
      </c>
      <c r="E67" s="48"/>
      <c r="F67" s="48"/>
      <c r="G67" s="62">
        <v>92.09</v>
      </c>
      <c r="H67" s="63">
        <v>-1.76</v>
      </c>
      <c r="I67" s="63">
        <v>1.04</v>
      </c>
      <c r="J67" s="63">
        <v>290</v>
      </c>
      <c r="K67" s="63">
        <v>18.2</v>
      </c>
      <c r="L67" s="63">
        <v>-3.78</v>
      </c>
      <c r="M67" s="64">
        <v>-0.5</v>
      </c>
      <c r="N67" s="65" t="s">
        <v>312</v>
      </c>
      <c r="O67" s="104" t="s">
        <v>322</v>
      </c>
      <c r="P67" s="104" t="s">
        <v>322</v>
      </c>
      <c r="Q67" s="104" t="s">
        <v>322</v>
      </c>
      <c r="R67" s="104" t="s">
        <v>322</v>
      </c>
      <c r="S67" s="104" t="s">
        <v>322</v>
      </c>
      <c r="T67" s="104" t="s">
        <v>322</v>
      </c>
      <c r="U67" s="104" t="s">
        <v>322</v>
      </c>
    </row>
    <row r="68" spans="1:21">
      <c r="A68" s="2" t="s">
        <v>73</v>
      </c>
      <c r="B68" s="16" t="s">
        <v>203</v>
      </c>
      <c r="C68" s="33" t="s">
        <v>270</v>
      </c>
      <c r="D68" s="48" t="s">
        <v>328</v>
      </c>
      <c r="E68" s="48"/>
      <c r="F68" s="48"/>
      <c r="G68" s="62">
        <v>60.09</v>
      </c>
      <c r="H68" s="63">
        <v>0.05</v>
      </c>
      <c r="I68" s="63">
        <v>1.22</v>
      </c>
      <c r="J68" s="63">
        <v>82.3</v>
      </c>
      <c r="K68" s="63">
        <v>-89.5</v>
      </c>
      <c r="L68" s="63">
        <v>1.66</v>
      </c>
      <c r="M68" s="64">
        <v>-7.0000000000000007E-2</v>
      </c>
      <c r="N68" s="65" t="s">
        <v>314</v>
      </c>
      <c r="O68" s="104" t="s">
        <v>322</v>
      </c>
      <c r="P68" s="104" t="s">
        <v>322</v>
      </c>
      <c r="Q68" s="104" t="s">
        <v>322</v>
      </c>
      <c r="R68" s="104" t="s">
        <v>322</v>
      </c>
      <c r="S68" s="104" t="s">
        <v>322</v>
      </c>
      <c r="T68" s="104" t="s">
        <v>322</v>
      </c>
      <c r="U68" s="104" t="s">
        <v>322</v>
      </c>
    </row>
    <row r="69" spans="1:21">
      <c r="A69" s="2" t="s">
        <v>74</v>
      </c>
      <c r="B69" s="16" t="s">
        <v>204</v>
      </c>
      <c r="C69" s="34" t="s">
        <v>270</v>
      </c>
      <c r="D69" s="48" t="s">
        <v>328</v>
      </c>
      <c r="E69" s="48"/>
      <c r="F69" s="48"/>
      <c r="G69" s="62">
        <v>152.15</v>
      </c>
      <c r="H69" s="63">
        <v>2.5499999999999998</v>
      </c>
      <c r="I69" s="63">
        <v>-1.31</v>
      </c>
      <c r="J69" s="63">
        <v>222.9</v>
      </c>
      <c r="K69" s="63">
        <v>-8</v>
      </c>
      <c r="L69" s="63">
        <v>-1.47</v>
      </c>
      <c r="M69" s="64">
        <v>0.99</v>
      </c>
      <c r="N69" s="65" t="s">
        <v>309</v>
      </c>
      <c r="O69" s="104" t="s">
        <v>322</v>
      </c>
      <c r="P69" s="104" t="s">
        <v>322</v>
      </c>
      <c r="Q69" s="104" t="s">
        <v>322</v>
      </c>
      <c r="R69" s="104" t="s">
        <v>322</v>
      </c>
      <c r="S69" s="104" t="s">
        <v>322</v>
      </c>
      <c r="T69" s="104" t="s">
        <v>322</v>
      </c>
      <c r="U69" s="104" t="s">
        <v>322</v>
      </c>
    </row>
    <row r="70" spans="1:21">
      <c r="A70" s="2" t="s">
        <v>75</v>
      </c>
      <c r="B70" s="16" t="s">
        <v>205</v>
      </c>
      <c r="C70" s="33" t="s">
        <v>270</v>
      </c>
      <c r="D70" s="48" t="s">
        <v>328</v>
      </c>
      <c r="E70" s="48"/>
      <c r="F70" s="48"/>
      <c r="G70" s="62">
        <v>144.21</v>
      </c>
      <c r="H70" s="63">
        <v>3.05</v>
      </c>
      <c r="I70" s="63">
        <v>-2.2599999999999998</v>
      </c>
      <c r="J70" s="63">
        <v>239</v>
      </c>
      <c r="K70" s="63">
        <v>16.3</v>
      </c>
      <c r="L70" s="63">
        <v>-2.4300000000000002</v>
      </c>
      <c r="M70" s="64">
        <v>2.27</v>
      </c>
      <c r="N70" s="65" t="s">
        <v>314</v>
      </c>
      <c r="O70" s="104" t="s">
        <v>321</v>
      </c>
      <c r="P70" s="104" t="s">
        <v>322</v>
      </c>
      <c r="Q70" s="104" t="s">
        <v>321</v>
      </c>
      <c r="R70" s="104" t="s">
        <v>321</v>
      </c>
      <c r="S70" s="104" t="s">
        <v>322</v>
      </c>
      <c r="T70" s="104" t="s">
        <v>322</v>
      </c>
      <c r="U70" s="104" t="s">
        <v>322</v>
      </c>
    </row>
    <row r="71" spans="1:21">
      <c r="A71" s="2" t="s">
        <v>76</v>
      </c>
      <c r="B71" s="16" t="s">
        <v>206</v>
      </c>
      <c r="C71" s="33" t="s">
        <v>270</v>
      </c>
      <c r="D71" s="48" t="s">
        <v>328</v>
      </c>
      <c r="E71" s="48"/>
      <c r="F71" s="48"/>
      <c r="G71" s="62">
        <v>76.09</v>
      </c>
      <c r="H71" s="63">
        <v>-0.92</v>
      </c>
      <c r="I71" s="63">
        <v>1.1200000000000001</v>
      </c>
      <c r="J71" s="63">
        <v>187.6</v>
      </c>
      <c r="K71" s="63">
        <v>-60</v>
      </c>
      <c r="L71" s="63">
        <v>-0.89</v>
      </c>
      <c r="M71" s="64">
        <v>-0.12</v>
      </c>
      <c r="N71" s="65" t="s">
        <v>314</v>
      </c>
      <c r="O71" s="104" t="s">
        <v>322</v>
      </c>
      <c r="P71" s="104" t="s">
        <v>322</v>
      </c>
      <c r="Q71" s="104" t="s">
        <v>322</v>
      </c>
      <c r="R71" s="104" t="s">
        <v>322</v>
      </c>
      <c r="S71" s="104" t="s">
        <v>322</v>
      </c>
      <c r="T71" s="104" t="s">
        <v>322</v>
      </c>
      <c r="U71" s="104" t="s">
        <v>322</v>
      </c>
    </row>
    <row r="72" spans="1:21">
      <c r="A72" s="2" t="s">
        <v>77</v>
      </c>
      <c r="B72" s="16" t="s">
        <v>207</v>
      </c>
      <c r="C72" s="33" t="s">
        <v>270</v>
      </c>
      <c r="D72" s="48" t="s">
        <v>328</v>
      </c>
      <c r="E72" s="48"/>
      <c r="F72" s="48"/>
      <c r="G72" s="62">
        <v>180.21</v>
      </c>
      <c r="H72" s="63">
        <v>3.04</v>
      </c>
      <c r="I72" s="63">
        <v>-2.56</v>
      </c>
      <c r="J72" s="63">
        <v>301</v>
      </c>
      <c r="K72" s="63">
        <v>97</v>
      </c>
      <c r="L72" s="63">
        <v>-3.26</v>
      </c>
      <c r="M72" s="64">
        <v>-7.0000000000000007E-2</v>
      </c>
      <c r="N72" s="65" t="s">
        <v>309</v>
      </c>
      <c r="O72" s="104" t="s">
        <v>321</v>
      </c>
      <c r="P72" s="104" t="s">
        <v>321</v>
      </c>
      <c r="Q72" s="104" t="s">
        <v>321</v>
      </c>
      <c r="R72" s="104" t="s">
        <v>321</v>
      </c>
      <c r="S72" s="104" t="s">
        <v>322</v>
      </c>
      <c r="T72" s="104" t="s">
        <v>322</v>
      </c>
      <c r="U72" s="104" t="s">
        <v>322</v>
      </c>
    </row>
    <row r="73" spans="1:21">
      <c r="A73" s="2" t="s">
        <v>78</v>
      </c>
      <c r="B73" s="16" t="s">
        <v>208</v>
      </c>
      <c r="C73" s="33" t="s">
        <v>270</v>
      </c>
      <c r="D73" s="48" t="s">
        <v>329</v>
      </c>
      <c r="E73" s="48"/>
      <c r="F73" s="48"/>
      <c r="G73" s="62">
        <v>604.82000000000005</v>
      </c>
      <c r="H73" s="63">
        <v>6.15</v>
      </c>
      <c r="I73" s="63">
        <v>-5.17</v>
      </c>
      <c r="J73" s="63">
        <v>432</v>
      </c>
      <c r="K73" s="63">
        <v>61.76</v>
      </c>
      <c r="L73" s="63">
        <v>-11.24</v>
      </c>
      <c r="M73" s="64">
        <v>0.88</v>
      </c>
      <c r="N73" s="65" t="s">
        <v>314</v>
      </c>
      <c r="O73" s="104" t="s">
        <v>321</v>
      </c>
      <c r="P73" s="104" t="s">
        <v>321</v>
      </c>
      <c r="Q73" s="104" t="s">
        <v>321</v>
      </c>
      <c r="R73" s="104" t="s">
        <v>321</v>
      </c>
      <c r="S73" s="104" t="s">
        <v>322</v>
      </c>
      <c r="T73" s="104" t="s">
        <v>322</v>
      </c>
      <c r="U73" s="104" t="s">
        <v>322</v>
      </c>
    </row>
    <row r="74" spans="1:21">
      <c r="A74" s="2" t="s">
        <v>79</v>
      </c>
      <c r="B74" s="16" t="s">
        <v>209</v>
      </c>
      <c r="C74" s="33" t="s">
        <v>270</v>
      </c>
      <c r="D74" s="48" t="s">
        <v>328</v>
      </c>
      <c r="E74" s="48"/>
      <c r="F74" s="48"/>
      <c r="G74" s="62">
        <v>152.15</v>
      </c>
      <c r="H74" s="63">
        <v>1.21</v>
      </c>
      <c r="I74" s="63">
        <v>-1.1399999999999999</v>
      </c>
      <c r="J74" s="63">
        <v>285</v>
      </c>
      <c r="K74" s="63">
        <v>81.5</v>
      </c>
      <c r="L74" s="63">
        <v>-3.93</v>
      </c>
      <c r="M74" s="64">
        <v>0.23</v>
      </c>
      <c r="N74" s="65" t="s">
        <v>311</v>
      </c>
      <c r="O74" s="104" t="s">
        <v>322</v>
      </c>
      <c r="P74" s="104" t="s">
        <v>322</v>
      </c>
      <c r="Q74" s="104" t="s">
        <v>322</v>
      </c>
      <c r="R74" s="104" t="s">
        <v>322</v>
      </c>
      <c r="S74" s="104" t="s">
        <v>321</v>
      </c>
      <c r="T74" s="104" t="s">
        <v>322</v>
      </c>
      <c r="U74" s="104" t="s">
        <v>322</v>
      </c>
    </row>
    <row r="75" spans="1:21">
      <c r="A75" s="2" t="s">
        <v>80</v>
      </c>
      <c r="B75" s="19" t="s">
        <v>210</v>
      </c>
      <c r="C75" s="37" t="s">
        <v>274</v>
      </c>
      <c r="D75" s="48" t="s">
        <v>328</v>
      </c>
      <c r="E75" s="48"/>
      <c r="F75" s="48"/>
      <c r="G75" s="62">
        <v>148.21</v>
      </c>
      <c r="H75" s="63">
        <v>3.17</v>
      </c>
      <c r="I75" s="63">
        <v>-3.13</v>
      </c>
      <c r="J75" s="63">
        <v>234.5</v>
      </c>
      <c r="K75" s="63">
        <v>21.33</v>
      </c>
      <c r="L75" s="63">
        <v>-1.1499999999999999</v>
      </c>
      <c r="M75" s="64">
        <v>1.41</v>
      </c>
      <c r="N75" s="74" t="s">
        <v>311</v>
      </c>
      <c r="O75" s="104" t="s">
        <v>321</v>
      </c>
      <c r="P75" s="104" t="s">
        <v>321</v>
      </c>
      <c r="Q75" s="104" t="s">
        <v>321</v>
      </c>
      <c r="R75" s="104" t="s">
        <v>321</v>
      </c>
      <c r="S75" s="104" t="s">
        <v>321</v>
      </c>
      <c r="T75" s="104" t="s">
        <v>321</v>
      </c>
      <c r="U75" s="104" t="s">
        <v>322</v>
      </c>
    </row>
    <row r="76" spans="1:21">
      <c r="A76" s="2" t="s">
        <v>81</v>
      </c>
      <c r="B76" s="19" t="s">
        <v>211</v>
      </c>
      <c r="C76" s="33" t="s">
        <v>270</v>
      </c>
      <c r="D76" s="48" t="s">
        <v>329</v>
      </c>
      <c r="E76" s="48"/>
      <c r="F76" s="48"/>
      <c r="G76" s="62">
        <v>137.13999999999999</v>
      </c>
      <c r="H76" s="63">
        <v>0.83</v>
      </c>
      <c r="I76" s="63">
        <v>-1.35</v>
      </c>
      <c r="J76" s="63">
        <v>307.7</v>
      </c>
      <c r="K76" s="63">
        <v>188.5</v>
      </c>
      <c r="L76" s="63">
        <v>-3.56</v>
      </c>
      <c r="M76" s="64">
        <v>0.19</v>
      </c>
      <c r="N76" s="74" t="s">
        <v>317</v>
      </c>
      <c r="O76" s="104" t="s">
        <v>322</v>
      </c>
      <c r="P76" s="104" t="s">
        <v>322</v>
      </c>
      <c r="Q76" s="104" t="s">
        <v>322</v>
      </c>
      <c r="R76" s="104" t="s">
        <v>322</v>
      </c>
      <c r="S76" s="104" t="s">
        <v>322</v>
      </c>
      <c r="T76" s="104" t="s">
        <v>322</v>
      </c>
      <c r="U76" s="104" t="s">
        <v>322</v>
      </c>
    </row>
    <row r="77" spans="1:21">
      <c r="A77" s="2" t="s">
        <v>82</v>
      </c>
      <c r="B77" s="19" t="s">
        <v>212</v>
      </c>
      <c r="C77" s="33" t="s">
        <v>270</v>
      </c>
      <c r="D77" s="48" t="s">
        <v>331</v>
      </c>
      <c r="E77" s="48"/>
      <c r="F77" s="48"/>
      <c r="G77" s="62">
        <v>138.16999999999999</v>
      </c>
      <c r="H77" s="63">
        <v>1.1000000000000001</v>
      </c>
      <c r="I77" s="63">
        <v>-1.03</v>
      </c>
      <c r="J77" s="63">
        <v>259.10000000000002</v>
      </c>
      <c r="K77" s="63">
        <v>25</v>
      </c>
      <c r="L77" s="63">
        <v>-1.6</v>
      </c>
      <c r="M77" s="64">
        <v>0.42</v>
      </c>
      <c r="N77" s="74" t="s">
        <v>311</v>
      </c>
      <c r="O77" s="104" t="s">
        <v>321</v>
      </c>
      <c r="P77" s="104" t="s">
        <v>321</v>
      </c>
      <c r="Q77" s="104" t="s">
        <v>321</v>
      </c>
      <c r="R77" s="104" t="s">
        <v>321</v>
      </c>
      <c r="S77" s="104" t="s">
        <v>321</v>
      </c>
      <c r="T77" s="104" t="s">
        <v>321</v>
      </c>
      <c r="U77" s="104" t="s">
        <v>322</v>
      </c>
    </row>
    <row r="78" spans="1:21">
      <c r="A78" s="2" t="s">
        <v>83</v>
      </c>
      <c r="B78" s="19" t="s">
        <v>213</v>
      </c>
      <c r="C78" s="37" t="s">
        <v>282</v>
      </c>
      <c r="D78" s="48" t="s">
        <v>328</v>
      </c>
      <c r="E78" s="48"/>
      <c r="F78" s="48"/>
      <c r="G78" s="62">
        <v>212.25</v>
      </c>
      <c r="H78" s="63">
        <v>3.97</v>
      </c>
      <c r="I78" s="63">
        <v>-4.1399999999999997</v>
      </c>
      <c r="J78" s="63">
        <v>323.5</v>
      </c>
      <c r="K78" s="63">
        <v>21</v>
      </c>
      <c r="L78" s="63">
        <v>-3.65</v>
      </c>
      <c r="M78" s="64">
        <v>1.63</v>
      </c>
      <c r="N78" s="74" t="s">
        <v>311</v>
      </c>
      <c r="O78" s="104" t="s">
        <v>322</v>
      </c>
      <c r="P78" s="104" t="s">
        <v>322</v>
      </c>
      <c r="Q78" s="104" t="s">
        <v>322</v>
      </c>
      <c r="R78" s="104" t="s">
        <v>321</v>
      </c>
      <c r="S78" s="104" t="s">
        <v>321</v>
      </c>
      <c r="T78" s="104" t="s">
        <v>321</v>
      </c>
      <c r="U78" s="104" t="s">
        <v>322</v>
      </c>
    </row>
    <row r="79" spans="1:21">
      <c r="A79" s="2" t="s">
        <v>84</v>
      </c>
      <c r="B79" s="19" t="s">
        <v>214</v>
      </c>
      <c r="C79" s="33" t="s">
        <v>282</v>
      </c>
      <c r="D79" s="48" t="s">
        <v>329</v>
      </c>
      <c r="E79" s="48"/>
      <c r="F79" s="48"/>
      <c r="G79" s="62">
        <v>228.25</v>
      </c>
      <c r="H79" s="63">
        <v>4.26</v>
      </c>
      <c r="I79" s="63">
        <v>-3.67</v>
      </c>
      <c r="J79" s="63">
        <v>320</v>
      </c>
      <c r="K79" s="63">
        <v>130.5</v>
      </c>
      <c r="L79" s="63">
        <v>-3.86</v>
      </c>
      <c r="M79" s="64">
        <v>2.3199999999999998</v>
      </c>
      <c r="N79" s="74" t="s">
        <v>311</v>
      </c>
      <c r="O79" s="104" t="s">
        <v>322</v>
      </c>
      <c r="P79" s="104" t="s">
        <v>322</v>
      </c>
      <c r="Q79" s="104" t="s">
        <v>322</v>
      </c>
      <c r="R79" s="104" t="s">
        <v>321</v>
      </c>
      <c r="S79" s="104" t="s">
        <v>320</v>
      </c>
      <c r="T79" s="104" t="s">
        <v>321</v>
      </c>
      <c r="U79" s="104" t="s">
        <v>322</v>
      </c>
    </row>
    <row r="80" spans="1:21">
      <c r="A80" s="2" t="s">
        <v>85</v>
      </c>
      <c r="B80" s="19" t="s">
        <v>215</v>
      </c>
      <c r="C80" s="33" t="s">
        <v>270</v>
      </c>
      <c r="D80" s="48" t="s">
        <v>329</v>
      </c>
      <c r="E80" s="48"/>
      <c r="F80" s="48"/>
      <c r="G80" s="62">
        <v>156.27000000000001</v>
      </c>
      <c r="H80" s="63">
        <v>3.91</v>
      </c>
      <c r="I80" s="63">
        <v>-2.63</v>
      </c>
      <c r="J80" s="63">
        <v>224.25</v>
      </c>
      <c r="K80" s="63">
        <v>-50.05</v>
      </c>
      <c r="L80" s="63">
        <v>-1.36</v>
      </c>
      <c r="M80" s="64">
        <v>2.96</v>
      </c>
      <c r="N80" s="74" t="s">
        <v>311</v>
      </c>
      <c r="O80" s="104" t="s">
        <v>321</v>
      </c>
      <c r="P80" s="104" t="s">
        <v>321</v>
      </c>
      <c r="Q80" s="104" t="s">
        <v>321</v>
      </c>
      <c r="R80" s="104" t="s">
        <v>321</v>
      </c>
      <c r="S80" s="104" t="s">
        <v>321</v>
      </c>
      <c r="T80" s="104" t="s">
        <v>321</v>
      </c>
      <c r="U80" s="104" t="s">
        <v>322</v>
      </c>
    </row>
    <row r="81" spans="1:21">
      <c r="A81" s="2" t="s">
        <v>86</v>
      </c>
      <c r="B81" s="19" t="s">
        <v>216</v>
      </c>
      <c r="C81" s="33" t="s">
        <v>270</v>
      </c>
      <c r="D81" s="48" t="s">
        <v>331</v>
      </c>
      <c r="E81" s="48"/>
      <c r="F81" s="48"/>
      <c r="G81" s="62">
        <v>105.14</v>
      </c>
      <c r="H81" s="63">
        <v>-1.43</v>
      </c>
      <c r="I81" s="63">
        <v>0.98</v>
      </c>
      <c r="J81" s="63">
        <v>268.8</v>
      </c>
      <c r="K81" s="63">
        <v>28</v>
      </c>
      <c r="L81" s="63">
        <v>-3.55</v>
      </c>
      <c r="M81" s="64">
        <v>0.7</v>
      </c>
      <c r="N81" s="74" t="s">
        <v>310</v>
      </c>
      <c r="O81" s="104" t="s">
        <v>321</v>
      </c>
      <c r="P81" s="104" t="s">
        <v>322</v>
      </c>
      <c r="Q81" s="104" t="s">
        <v>321</v>
      </c>
      <c r="R81" s="104" t="s">
        <v>321</v>
      </c>
      <c r="S81" s="104" t="s">
        <v>322</v>
      </c>
      <c r="T81" s="104" t="s">
        <v>321</v>
      </c>
      <c r="U81" s="104" t="s">
        <v>322</v>
      </c>
    </row>
    <row r="82" spans="1:21">
      <c r="A82" s="2" t="s">
        <v>87</v>
      </c>
      <c r="B82" s="19" t="s">
        <v>217</v>
      </c>
      <c r="C82" s="33" t="s">
        <v>280</v>
      </c>
      <c r="D82" s="48" t="s">
        <v>331</v>
      </c>
      <c r="E82" s="48"/>
      <c r="F82" s="48"/>
      <c r="G82" s="62">
        <v>362.47</v>
      </c>
      <c r="H82" s="63">
        <v>1.61</v>
      </c>
      <c r="I82" s="63">
        <v>-3.05</v>
      </c>
      <c r="J82" s="63">
        <v>361.17</v>
      </c>
      <c r="K82" s="63">
        <v>218.5</v>
      </c>
      <c r="L82" s="63">
        <v>-9.1300000000000008</v>
      </c>
      <c r="M82" s="64">
        <v>1.64</v>
      </c>
      <c r="N82" s="74" t="s">
        <v>316</v>
      </c>
      <c r="O82" s="104" t="s">
        <v>321</v>
      </c>
      <c r="P82" s="104" t="s">
        <v>321</v>
      </c>
      <c r="Q82" s="104" t="s">
        <v>321</v>
      </c>
      <c r="R82" s="104" t="s">
        <v>321</v>
      </c>
      <c r="S82" s="104" t="s">
        <v>321</v>
      </c>
      <c r="T82" s="104" t="s">
        <v>322</v>
      </c>
      <c r="U82" s="104" t="s">
        <v>322</v>
      </c>
    </row>
    <row r="83" spans="1:21">
      <c r="A83" s="5" t="s">
        <v>88</v>
      </c>
      <c r="B83" s="23" t="s">
        <v>218</v>
      </c>
      <c r="C83" s="33" t="s">
        <v>270</v>
      </c>
      <c r="D83" s="48" t="s">
        <v>328</v>
      </c>
      <c r="E83" s="48" t="s">
        <v>296</v>
      </c>
      <c r="F83" s="48" t="s">
        <v>334</v>
      </c>
      <c r="G83" s="82">
        <v>136.24</v>
      </c>
      <c r="H83" s="83">
        <v>4.57</v>
      </c>
      <c r="I83" s="83">
        <v>-4.0999999999999996</v>
      </c>
      <c r="J83" s="83">
        <v>176</v>
      </c>
      <c r="K83" s="83">
        <v>-90</v>
      </c>
      <c r="L83" s="83">
        <v>0.19</v>
      </c>
      <c r="M83" s="84">
        <v>2.76</v>
      </c>
      <c r="N83" s="74" t="s">
        <v>311</v>
      </c>
      <c r="O83" s="104" t="s">
        <v>321</v>
      </c>
      <c r="P83" s="104" t="s">
        <v>321</v>
      </c>
      <c r="Q83" s="104" t="s">
        <v>321</v>
      </c>
      <c r="R83" s="104" t="s">
        <v>321</v>
      </c>
      <c r="S83" s="104" t="s">
        <v>321</v>
      </c>
      <c r="T83" s="104" t="s">
        <v>321</v>
      </c>
      <c r="U83" s="104" t="s">
        <v>322</v>
      </c>
    </row>
    <row r="84" spans="1:21">
      <c r="A84" s="2" t="s">
        <v>89</v>
      </c>
      <c r="B84" s="19" t="s">
        <v>219</v>
      </c>
      <c r="C84" s="33" t="s">
        <v>283</v>
      </c>
      <c r="D84" s="48" t="s">
        <v>328</v>
      </c>
      <c r="E84" s="48"/>
      <c r="F84" s="48"/>
      <c r="G84" s="62">
        <v>266.33999999999997</v>
      </c>
      <c r="H84" s="63">
        <v>5.12</v>
      </c>
      <c r="I84" s="63">
        <v>-4.28</v>
      </c>
      <c r="J84" s="63">
        <v>309.5</v>
      </c>
      <c r="K84" s="63">
        <v>174</v>
      </c>
      <c r="L84" s="63">
        <v>-3.96</v>
      </c>
      <c r="M84" s="64">
        <v>2.72</v>
      </c>
      <c r="N84" s="74" t="s">
        <v>310</v>
      </c>
      <c r="O84" s="104" t="s">
        <v>321</v>
      </c>
      <c r="P84" s="104" t="s">
        <v>321</v>
      </c>
      <c r="Q84" s="104" t="s">
        <v>321</v>
      </c>
      <c r="R84" s="104" t="s">
        <v>321</v>
      </c>
      <c r="S84" s="104" t="s">
        <v>321</v>
      </c>
      <c r="T84" s="104" t="s">
        <v>321</v>
      </c>
      <c r="U84" s="104" t="s">
        <v>322</v>
      </c>
    </row>
    <row r="85" spans="1:21">
      <c r="A85" s="2" t="s">
        <v>90</v>
      </c>
      <c r="B85" s="19" t="s">
        <v>220</v>
      </c>
      <c r="C85" s="33" t="s">
        <v>270</v>
      </c>
      <c r="D85" s="48" t="s">
        <v>331</v>
      </c>
      <c r="E85" s="48"/>
      <c r="F85" s="48"/>
      <c r="G85" s="62">
        <v>138.16999999999999</v>
      </c>
      <c r="H85" s="63">
        <v>1.1599999999999999</v>
      </c>
      <c r="I85" s="63">
        <v>-0.71</v>
      </c>
      <c r="J85" s="63">
        <v>250.5</v>
      </c>
      <c r="K85" s="63">
        <v>14</v>
      </c>
      <c r="L85" s="63">
        <v>-1.93</v>
      </c>
      <c r="M85" s="64">
        <v>0.34</v>
      </c>
      <c r="N85" s="74" t="s">
        <v>309</v>
      </c>
      <c r="O85" s="104" t="s">
        <v>321</v>
      </c>
      <c r="P85" s="104" t="s">
        <v>322</v>
      </c>
      <c r="Q85" s="104" t="s">
        <v>321</v>
      </c>
      <c r="R85" s="104" t="s">
        <v>321</v>
      </c>
      <c r="S85" s="104" t="s">
        <v>322</v>
      </c>
      <c r="T85" s="104" t="s">
        <v>322</v>
      </c>
      <c r="U85" s="104" t="s">
        <v>322</v>
      </c>
    </row>
    <row r="86" spans="1:21">
      <c r="A86" s="2" t="s">
        <v>91</v>
      </c>
      <c r="B86" s="23" t="s">
        <v>221</v>
      </c>
      <c r="C86" s="33" t="s">
        <v>270</v>
      </c>
      <c r="D86" s="48" t="s">
        <v>331</v>
      </c>
      <c r="E86" s="48"/>
      <c r="F86" s="48"/>
      <c r="G86" s="82">
        <v>149.19</v>
      </c>
      <c r="H86" s="83">
        <v>-1</v>
      </c>
      <c r="I86" s="83">
        <v>1.25</v>
      </c>
      <c r="J86" s="83">
        <v>335.4</v>
      </c>
      <c r="K86" s="83">
        <v>20.5</v>
      </c>
      <c r="L86" s="83">
        <v>-5.44</v>
      </c>
      <c r="M86" s="84">
        <v>0.59</v>
      </c>
      <c r="N86" s="74" t="s">
        <v>313</v>
      </c>
      <c r="O86" s="104" t="s">
        <v>321</v>
      </c>
      <c r="P86" s="104" t="s">
        <v>322</v>
      </c>
      <c r="Q86" s="104" t="s">
        <v>321</v>
      </c>
      <c r="R86" s="104" t="s">
        <v>321</v>
      </c>
      <c r="S86" s="104" t="s">
        <v>322</v>
      </c>
      <c r="T86" s="104" t="s">
        <v>322</v>
      </c>
      <c r="U86" s="104" t="s">
        <v>322</v>
      </c>
    </row>
    <row r="87" spans="1:21">
      <c r="A87" s="5" t="s">
        <v>92</v>
      </c>
      <c r="B87" s="23" t="s">
        <v>222</v>
      </c>
      <c r="C87" s="33" t="s">
        <v>270</v>
      </c>
      <c r="D87" s="48" t="s">
        <v>329</v>
      </c>
      <c r="E87" s="48"/>
      <c r="F87" s="48"/>
      <c r="G87" s="82">
        <v>191.27</v>
      </c>
      <c r="H87" s="83">
        <v>2.1800000000000002</v>
      </c>
      <c r="I87" s="83">
        <v>-2.3199999999999998</v>
      </c>
      <c r="J87" s="83">
        <v>290</v>
      </c>
      <c r="K87" s="83">
        <v>45</v>
      </c>
      <c r="L87" s="83">
        <v>-2.7</v>
      </c>
      <c r="M87" s="84" t="s">
        <v>45</v>
      </c>
      <c r="N87" s="74" t="s">
        <v>310</v>
      </c>
      <c r="O87" s="104" t="s">
        <v>322</v>
      </c>
      <c r="P87" s="104" t="s">
        <v>322</v>
      </c>
      <c r="Q87" s="104" t="s">
        <v>322</v>
      </c>
      <c r="R87" s="104" t="s">
        <v>322</v>
      </c>
      <c r="S87" s="104" t="s">
        <v>322</v>
      </c>
      <c r="T87" s="104" t="s">
        <v>322</v>
      </c>
      <c r="U87" s="104" t="s">
        <v>322</v>
      </c>
    </row>
    <row r="88" spans="1:21">
      <c r="A88" s="2" t="s">
        <v>93</v>
      </c>
      <c r="B88" s="19" t="s">
        <v>223</v>
      </c>
      <c r="C88" s="33" t="s">
        <v>270</v>
      </c>
      <c r="D88" s="48" t="s">
        <v>331</v>
      </c>
      <c r="E88" s="48"/>
      <c r="F88" s="48"/>
      <c r="G88" s="62">
        <v>94.11</v>
      </c>
      <c r="H88" s="63">
        <v>1.46</v>
      </c>
      <c r="I88" s="63">
        <v>-0.06</v>
      </c>
      <c r="J88" s="63">
        <v>181.8</v>
      </c>
      <c r="K88" s="63">
        <v>40.9</v>
      </c>
      <c r="L88" s="63">
        <v>-0.46</v>
      </c>
      <c r="M88" s="64">
        <v>1.24</v>
      </c>
      <c r="N88" s="74" t="s">
        <v>309</v>
      </c>
      <c r="O88" s="104" t="s">
        <v>321</v>
      </c>
      <c r="P88" s="104" t="s">
        <v>321</v>
      </c>
      <c r="Q88" s="104" t="s">
        <v>321</v>
      </c>
      <c r="R88" s="104" t="s">
        <v>321</v>
      </c>
      <c r="S88" s="104" t="s">
        <v>322</v>
      </c>
      <c r="T88" s="104" t="s">
        <v>322</v>
      </c>
      <c r="U88" s="104" t="s">
        <v>322</v>
      </c>
    </row>
    <row r="89" spans="1:21">
      <c r="A89" s="2" t="s">
        <v>94</v>
      </c>
      <c r="B89" s="19" t="s">
        <v>224</v>
      </c>
      <c r="C89" s="33" t="s">
        <v>270</v>
      </c>
      <c r="D89" s="48" t="s">
        <v>329</v>
      </c>
      <c r="E89" s="48"/>
      <c r="F89" s="48"/>
      <c r="G89" s="62">
        <v>430.71</v>
      </c>
      <c r="H89" s="63">
        <v>6.91</v>
      </c>
      <c r="I89" s="63">
        <v>-6.97</v>
      </c>
      <c r="J89" s="63">
        <v>369.1</v>
      </c>
      <c r="K89" s="63">
        <v>133.69999999999999</v>
      </c>
      <c r="L89" s="63">
        <v>-9.9700000000000006</v>
      </c>
      <c r="M89" s="64">
        <v>2.81</v>
      </c>
      <c r="N89" s="74" t="s">
        <v>312</v>
      </c>
      <c r="O89" s="104" t="s">
        <v>322</v>
      </c>
      <c r="P89" s="104" t="s">
        <v>322</v>
      </c>
      <c r="Q89" s="104" t="s">
        <v>322</v>
      </c>
      <c r="R89" s="104" t="s">
        <v>321</v>
      </c>
      <c r="S89" s="104" t="s">
        <v>321</v>
      </c>
      <c r="T89" s="104" t="s">
        <v>321</v>
      </c>
      <c r="U89" s="104" t="s">
        <v>322</v>
      </c>
    </row>
    <row r="90" spans="1:21">
      <c r="A90" s="2" t="s">
        <v>95</v>
      </c>
      <c r="B90" s="19" t="s">
        <v>225</v>
      </c>
      <c r="C90" s="33" t="s">
        <v>270</v>
      </c>
      <c r="D90" s="48" t="s">
        <v>329</v>
      </c>
      <c r="E90" s="48"/>
      <c r="F90" s="48"/>
      <c r="G90" s="62">
        <v>106.17</v>
      </c>
      <c r="H90" s="63">
        <v>3.16</v>
      </c>
      <c r="I90" s="63">
        <v>-3</v>
      </c>
      <c r="J90" s="63">
        <v>138.5</v>
      </c>
      <c r="K90" s="63">
        <v>-47</v>
      </c>
      <c r="L90" s="63">
        <v>0.9</v>
      </c>
      <c r="M90" s="64">
        <v>1.8</v>
      </c>
      <c r="N90" s="74" t="s">
        <v>310</v>
      </c>
      <c r="O90" s="104" t="s">
        <v>321</v>
      </c>
      <c r="P90" s="104" t="s">
        <v>322</v>
      </c>
      <c r="Q90" s="104" t="s">
        <v>321</v>
      </c>
      <c r="R90" s="104" t="s">
        <v>321</v>
      </c>
      <c r="S90" s="104" t="s">
        <v>322</v>
      </c>
      <c r="T90" s="104" t="s">
        <v>321</v>
      </c>
      <c r="U90" s="104" t="s">
        <v>322</v>
      </c>
    </row>
    <row r="91" spans="1:21">
      <c r="A91" s="7" t="s">
        <v>96</v>
      </c>
      <c r="B91" s="24" t="s">
        <v>226</v>
      </c>
      <c r="C91" s="33" t="s">
        <v>270</v>
      </c>
      <c r="D91" s="48" t="s">
        <v>328</v>
      </c>
      <c r="E91" s="48"/>
      <c r="F91" s="48"/>
      <c r="G91" s="82">
        <v>78.13</v>
      </c>
      <c r="H91" s="83">
        <v>-1.35</v>
      </c>
      <c r="I91" s="83">
        <v>1.1100000000000001</v>
      </c>
      <c r="J91" s="83">
        <v>189</v>
      </c>
      <c r="K91" s="83">
        <v>18.5</v>
      </c>
      <c r="L91" s="83">
        <v>-0.21</v>
      </c>
      <c r="M91" s="84">
        <v>0.6</v>
      </c>
      <c r="N91" s="65" t="s">
        <v>310</v>
      </c>
      <c r="O91" s="104" t="s">
        <v>321</v>
      </c>
      <c r="P91" s="104" t="s">
        <v>322</v>
      </c>
      <c r="Q91" s="104" t="s">
        <v>321</v>
      </c>
      <c r="R91" s="104" t="s">
        <v>321</v>
      </c>
      <c r="S91" s="104" t="s">
        <v>322</v>
      </c>
      <c r="T91" s="104" t="s">
        <v>321</v>
      </c>
      <c r="U91" s="104" t="s">
        <v>322</v>
      </c>
    </row>
    <row r="92" spans="1:21">
      <c r="A92" s="7" t="s">
        <v>97</v>
      </c>
      <c r="B92" s="16" t="s">
        <v>227</v>
      </c>
      <c r="C92" s="34" t="s">
        <v>273</v>
      </c>
      <c r="D92" s="48" t="s">
        <v>328</v>
      </c>
      <c r="E92" s="48"/>
      <c r="F92" s="48"/>
      <c r="G92" s="62">
        <v>106.12</v>
      </c>
      <c r="H92" s="63">
        <v>1.48</v>
      </c>
      <c r="I92" s="63">
        <v>-1.21</v>
      </c>
      <c r="J92" s="63">
        <v>179</v>
      </c>
      <c r="K92" s="63">
        <v>-26</v>
      </c>
      <c r="L92" s="63">
        <v>0.1</v>
      </c>
      <c r="M92" s="64">
        <v>-0.57999999999999996</v>
      </c>
      <c r="N92" s="65" t="s">
        <v>311</v>
      </c>
      <c r="O92" s="104" t="s">
        <v>321</v>
      </c>
      <c r="P92" s="104" t="s">
        <v>322</v>
      </c>
      <c r="Q92" s="104" t="s">
        <v>321</v>
      </c>
      <c r="R92" s="104" t="s">
        <v>321</v>
      </c>
      <c r="S92" s="104" t="s">
        <v>322</v>
      </c>
      <c r="T92" s="104" t="s">
        <v>322</v>
      </c>
      <c r="U92" s="104" t="s">
        <v>322</v>
      </c>
    </row>
    <row r="93" spans="1:21">
      <c r="A93" s="7" t="s">
        <v>98</v>
      </c>
      <c r="B93" s="16" t="s">
        <v>228</v>
      </c>
      <c r="C93" s="34" t="s">
        <v>270</v>
      </c>
      <c r="D93" s="48" t="s">
        <v>328</v>
      </c>
      <c r="E93" s="48"/>
      <c r="F93" s="48"/>
      <c r="G93" s="62">
        <v>270.45999999999998</v>
      </c>
      <c r="H93" s="63">
        <v>8.49</v>
      </c>
      <c r="I93" s="63">
        <v>-6.49</v>
      </c>
      <c r="J93" s="63">
        <v>311.39999999999998</v>
      </c>
      <c r="K93" s="63">
        <v>3</v>
      </c>
      <c r="L93" s="63">
        <v>-4.03</v>
      </c>
      <c r="M93" s="64">
        <v>3.13</v>
      </c>
      <c r="N93" s="65" t="s">
        <v>314</v>
      </c>
      <c r="O93" s="104" t="s">
        <v>321</v>
      </c>
      <c r="P93" s="104" t="s">
        <v>322</v>
      </c>
      <c r="Q93" s="104" t="s">
        <v>321</v>
      </c>
      <c r="R93" s="104" t="s">
        <v>321</v>
      </c>
      <c r="S93" s="104" t="s">
        <v>322</v>
      </c>
      <c r="T93" s="104" t="s">
        <v>321</v>
      </c>
      <c r="U93" s="104" t="s">
        <v>322</v>
      </c>
    </row>
    <row r="94" spans="1:21">
      <c r="A94" s="7" t="s">
        <v>99</v>
      </c>
      <c r="B94" s="16" t="s">
        <v>229</v>
      </c>
      <c r="C94" s="34" t="s">
        <v>267</v>
      </c>
      <c r="D94" s="48" t="s">
        <v>328</v>
      </c>
      <c r="E94" s="48"/>
      <c r="F94" s="48"/>
      <c r="G94" s="62">
        <v>351.02</v>
      </c>
      <c r="H94" s="63">
        <v>5.87</v>
      </c>
      <c r="I94" s="63">
        <v>-6.34</v>
      </c>
      <c r="J94" s="63">
        <v>488.1</v>
      </c>
      <c r="K94" s="63">
        <v>161</v>
      </c>
      <c r="L94" s="63">
        <v>-9.52</v>
      </c>
      <c r="M94" s="64">
        <v>1.6</v>
      </c>
      <c r="N94" s="65" t="s">
        <v>309</v>
      </c>
      <c r="O94" s="104" t="s">
        <v>320</v>
      </c>
      <c r="P94" s="104" t="s">
        <v>321</v>
      </c>
      <c r="Q94" s="104" t="s">
        <v>320</v>
      </c>
      <c r="R94" s="104" t="s">
        <v>320</v>
      </c>
      <c r="S94" s="104" t="s">
        <v>320</v>
      </c>
      <c r="T94" s="104" t="s">
        <v>320</v>
      </c>
      <c r="U94" s="104" t="s">
        <v>320</v>
      </c>
    </row>
    <row r="95" spans="1:21">
      <c r="A95" s="7" t="s">
        <v>100</v>
      </c>
      <c r="B95" s="16" t="s">
        <v>230</v>
      </c>
      <c r="C95" s="33" t="s">
        <v>282</v>
      </c>
      <c r="D95" s="48" t="s">
        <v>328</v>
      </c>
      <c r="E95" s="48"/>
      <c r="F95" s="48"/>
      <c r="G95" s="62">
        <v>340.42</v>
      </c>
      <c r="H95" s="63">
        <v>3.84</v>
      </c>
      <c r="I95" s="63">
        <v>-5.69</v>
      </c>
      <c r="J95" s="63">
        <v>421</v>
      </c>
      <c r="K95" s="63">
        <v>12</v>
      </c>
      <c r="L95" s="63">
        <v>-6.96</v>
      </c>
      <c r="M95" s="64">
        <v>0.72</v>
      </c>
      <c r="N95" s="65" t="s">
        <v>310</v>
      </c>
      <c r="O95" s="104" t="s">
        <v>321</v>
      </c>
      <c r="P95" s="104" t="s">
        <v>321</v>
      </c>
      <c r="Q95" s="104" t="s">
        <v>321</v>
      </c>
      <c r="R95" s="104" t="s">
        <v>321</v>
      </c>
      <c r="S95" s="104" t="s">
        <v>321</v>
      </c>
      <c r="T95" s="104" t="s">
        <v>321</v>
      </c>
      <c r="U95" s="104" t="s">
        <v>321</v>
      </c>
    </row>
    <row r="96" spans="1:21">
      <c r="A96" s="8" t="s">
        <v>101</v>
      </c>
      <c r="B96" s="16" t="s">
        <v>231</v>
      </c>
      <c r="C96" s="33" t="s">
        <v>277</v>
      </c>
      <c r="D96" s="48" t="s">
        <v>331</v>
      </c>
      <c r="E96" s="48"/>
      <c r="F96" s="48"/>
      <c r="G96" s="62">
        <v>166.19</v>
      </c>
      <c r="H96" s="63">
        <v>-0.33</v>
      </c>
      <c r="I96" s="63">
        <v>-7.0000000000000007E-2</v>
      </c>
      <c r="J96" s="63">
        <v>325.45999999999998</v>
      </c>
      <c r="K96" s="63">
        <v>6.08</v>
      </c>
      <c r="L96" s="63">
        <v>-4.1100000000000003</v>
      </c>
      <c r="M96" s="64">
        <v>-1.27</v>
      </c>
      <c r="N96" s="65" t="s">
        <v>312</v>
      </c>
      <c r="O96" s="104" t="s">
        <v>321</v>
      </c>
      <c r="P96" s="104" t="s">
        <v>321</v>
      </c>
      <c r="Q96" s="104" t="s">
        <v>321</v>
      </c>
      <c r="R96" s="104" t="s">
        <v>321</v>
      </c>
      <c r="S96" s="104" t="s">
        <v>321</v>
      </c>
      <c r="T96" s="104" t="s">
        <v>321</v>
      </c>
      <c r="U96" s="104" t="s">
        <v>321</v>
      </c>
    </row>
    <row r="97" spans="1:21">
      <c r="A97" s="8" t="s">
        <v>102</v>
      </c>
      <c r="B97" s="16" t="s">
        <v>232</v>
      </c>
      <c r="C97" s="33" t="s">
        <v>273</v>
      </c>
      <c r="D97" s="48" t="s">
        <v>328</v>
      </c>
      <c r="E97" s="48"/>
      <c r="F97" s="48"/>
      <c r="G97" s="62">
        <v>128.16999999999999</v>
      </c>
      <c r="H97" s="63">
        <v>0.06</v>
      </c>
      <c r="I97" s="63">
        <v>1.92</v>
      </c>
      <c r="J97" s="63">
        <v>138</v>
      </c>
      <c r="K97" s="63">
        <v>-16.7</v>
      </c>
      <c r="L97" s="63">
        <v>0.94</v>
      </c>
      <c r="M97" s="64">
        <v>1.47</v>
      </c>
      <c r="N97" s="65" t="s">
        <v>311</v>
      </c>
      <c r="O97" s="104" t="s">
        <v>321</v>
      </c>
      <c r="P97" s="104" t="s">
        <v>321</v>
      </c>
      <c r="Q97" s="104" t="s">
        <v>321</v>
      </c>
      <c r="R97" s="104" t="s">
        <v>321</v>
      </c>
      <c r="S97" s="104" t="s">
        <v>321</v>
      </c>
      <c r="T97" s="104" t="s">
        <v>321</v>
      </c>
      <c r="U97" s="104" t="s">
        <v>321</v>
      </c>
    </row>
    <row r="98" spans="1:21">
      <c r="A98" s="7" t="s">
        <v>103</v>
      </c>
      <c r="B98" s="16" t="s">
        <v>233</v>
      </c>
      <c r="C98" s="33" t="s">
        <v>273</v>
      </c>
      <c r="D98" s="48" t="s">
        <v>328</v>
      </c>
      <c r="E98" s="48"/>
      <c r="F98" s="48"/>
      <c r="G98" s="62">
        <v>210.32</v>
      </c>
      <c r="H98" s="63">
        <v>3.32</v>
      </c>
      <c r="I98" s="63">
        <v>-3.06</v>
      </c>
      <c r="J98" s="63">
        <v>307.10000000000002</v>
      </c>
      <c r="K98" s="63">
        <v>-30</v>
      </c>
      <c r="L98" s="63">
        <v>-4.07</v>
      </c>
      <c r="M98" s="64">
        <v>1.91</v>
      </c>
      <c r="N98" s="65" t="s">
        <v>311</v>
      </c>
      <c r="O98" s="104" t="s">
        <v>321</v>
      </c>
      <c r="P98" s="104" t="s">
        <v>321</v>
      </c>
      <c r="Q98" s="104" t="s">
        <v>321</v>
      </c>
      <c r="R98" s="104" t="s">
        <v>321</v>
      </c>
      <c r="S98" s="104" t="s">
        <v>321</v>
      </c>
      <c r="T98" s="104" t="s">
        <v>321</v>
      </c>
      <c r="U98" s="104" t="s">
        <v>320</v>
      </c>
    </row>
    <row r="99" spans="1:21" ht="16.2" thickBot="1">
      <c r="A99" s="9" t="s">
        <v>129</v>
      </c>
      <c r="B99" s="17" t="s">
        <v>234</v>
      </c>
      <c r="C99" s="35" t="s">
        <v>270</v>
      </c>
      <c r="D99" s="49" t="s">
        <v>328</v>
      </c>
      <c r="E99" s="49"/>
      <c r="F99" s="49"/>
      <c r="G99" s="66">
        <v>86.18</v>
      </c>
      <c r="H99" s="67">
        <v>3.9</v>
      </c>
      <c r="I99" s="67">
        <v>-3.96</v>
      </c>
      <c r="J99" s="67">
        <v>68.7</v>
      </c>
      <c r="K99" s="67">
        <v>-95.3</v>
      </c>
      <c r="L99" s="67">
        <v>2.1800000000000002</v>
      </c>
      <c r="M99" s="68">
        <v>1.93</v>
      </c>
      <c r="N99" s="69" t="s">
        <v>313</v>
      </c>
      <c r="O99" s="104" t="s">
        <v>322</v>
      </c>
      <c r="P99" s="104" t="s">
        <v>322</v>
      </c>
      <c r="Q99" s="104" t="s">
        <v>322</v>
      </c>
      <c r="R99" s="104" t="s">
        <v>322</v>
      </c>
      <c r="S99" s="104" t="s">
        <v>322</v>
      </c>
      <c r="T99" s="104" t="s">
        <v>322</v>
      </c>
      <c r="U99" s="104" t="s">
        <v>322</v>
      </c>
    </row>
    <row r="100" spans="1:21">
      <c r="A100" s="10" t="s">
        <v>104</v>
      </c>
      <c r="B100" s="25" t="s">
        <v>235</v>
      </c>
      <c r="C100" s="33" t="s">
        <v>282</v>
      </c>
      <c r="D100" s="48" t="s">
        <v>331</v>
      </c>
      <c r="E100" s="47"/>
      <c r="F100" s="47"/>
      <c r="G100" s="85">
        <v>192.21</v>
      </c>
      <c r="H100" s="86">
        <v>2.5099999999999998</v>
      </c>
      <c r="I100" s="86">
        <v>-1.99</v>
      </c>
      <c r="J100" s="86">
        <v>256.2</v>
      </c>
      <c r="K100" s="86">
        <v>18</v>
      </c>
      <c r="L100" s="86">
        <v>-2.4300000000000002</v>
      </c>
      <c r="M100" s="87">
        <v>0.89</v>
      </c>
      <c r="N100" s="88" t="s">
        <v>311</v>
      </c>
      <c r="O100" s="104" t="s">
        <v>321</v>
      </c>
      <c r="P100" s="104" t="s">
        <v>322</v>
      </c>
      <c r="Q100" s="104" t="s">
        <v>322</v>
      </c>
      <c r="R100" s="104" t="s">
        <v>321</v>
      </c>
      <c r="S100" s="104" t="s">
        <v>321</v>
      </c>
      <c r="T100" s="104" t="s">
        <v>321</v>
      </c>
      <c r="U100" s="104" t="s">
        <v>321</v>
      </c>
    </row>
    <row r="101" spans="1:21" ht="26.4">
      <c r="A101" s="11" t="s">
        <v>105</v>
      </c>
      <c r="B101" s="26" t="s">
        <v>236</v>
      </c>
      <c r="C101" s="33" t="s">
        <v>273</v>
      </c>
      <c r="D101" s="48" t="s">
        <v>331</v>
      </c>
      <c r="E101" s="48"/>
      <c r="F101" s="48"/>
      <c r="G101" s="89">
        <v>190.29</v>
      </c>
      <c r="H101" s="90">
        <v>3.88</v>
      </c>
      <c r="I101" s="90">
        <v>-2.67</v>
      </c>
      <c r="J101" s="90">
        <v>241.15</v>
      </c>
      <c r="K101" s="90">
        <v>31.27</v>
      </c>
      <c r="L101" s="90">
        <v>-1.29</v>
      </c>
      <c r="M101" s="91">
        <v>1.71</v>
      </c>
      <c r="N101" s="92" t="s">
        <v>311</v>
      </c>
      <c r="O101" s="104" t="s">
        <v>321</v>
      </c>
      <c r="P101" s="104" t="s">
        <v>321</v>
      </c>
      <c r="Q101" s="104" t="s">
        <v>321</v>
      </c>
      <c r="R101" s="104" t="s">
        <v>321</v>
      </c>
      <c r="S101" s="104" t="s">
        <v>321</v>
      </c>
      <c r="T101" s="104" t="s">
        <v>321</v>
      </c>
      <c r="U101" s="104" t="s">
        <v>321</v>
      </c>
    </row>
    <row r="102" spans="1:21">
      <c r="A102" s="11" t="s">
        <v>106</v>
      </c>
      <c r="B102" s="26" t="s">
        <v>237</v>
      </c>
      <c r="C102" s="33" t="s">
        <v>278</v>
      </c>
      <c r="D102" s="48" t="s">
        <v>331</v>
      </c>
      <c r="E102" s="48"/>
      <c r="F102" s="48"/>
      <c r="G102" s="89">
        <v>129.16</v>
      </c>
      <c r="H102" s="90">
        <v>1.96</v>
      </c>
      <c r="I102" s="90">
        <v>-2.2200000000000002</v>
      </c>
      <c r="J102" s="90">
        <v>263.8</v>
      </c>
      <c r="K102" s="90">
        <v>22</v>
      </c>
      <c r="L102" s="90">
        <v>-2.2999999999999998</v>
      </c>
      <c r="M102" s="91">
        <v>0.72</v>
      </c>
      <c r="N102" s="92" t="s">
        <v>311</v>
      </c>
      <c r="O102" s="104" t="s">
        <v>321</v>
      </c>
      <c r="P102" s="104" t="s">
        <v>322</v>
      </c>
      <c r="Q102" s="104" t="s">
        <v>321</v>
      </c>
      <c r="R102" s="104" t="s">
        <v>321</v>
      </c>
      <c r="S102" s="104" t="s">
        <v>322</v>
      </c>
      <c r="T102" s="104" t="s">
        <v>322</v>
      </c>
      <c r="U102" s="104" t="s">
        <v>321</v>
      </c>
    </row>
    <row r="103" spans="1:21">
      <c r="A103" s="11" t="s">
        <v>107</v>
      </c>
      <c r="B103" s="26" t="s">
        <v>238</v>
      </c>
      <c r="C103" s="33" t="s">
        <v>270</v>
      </c>
      <c r="D103" s="48" t="s">
        <v>331</v>
      </c>
      <c r="E103" s="48"/>
      <c r="F103" s="48"/>
      <c r="G103" s="89">
        <v>198.26</v>
      </c>
      <c r="H103" s="90">
        <v>3.31</v>
      </c>
      <c r="I103" s="90">
        <v>-3.7</v>
      </c>
      <c r="J103" s="90">
        <v>298</v>
      </c>
      <c r="K103" s="90">
        <v>3.6</v>
      </c>
      <c r="L103" s="90">
        <v>-2.99</v>
      </c>
      <c r="M103" s="91">
        <v>2.4300000000000002</v>
      </c>
      <c r="N103" s="92" t="s">
        <v>311</v>
      </c>
      <c r="O103" s="104" t="s">
        <v>321</v>
      </c>
      <c r="P103" s="104" t="s">
        <v>321</v>
      </c>
      <c r="Q103" s="104" t="s">
        <v>321</v>
      </c>
      <c r="R103" s="104" t="s">
        <v>321</v>
      </c>
      <c r="S103" s="104" t="s">
        <v>321</v>
      </c>
      <c r="T103" s="104" t="s">
        <v>321</v>
      </c>
      <c r="U103" s="104" t="s">
        <v>321</v>
      </c>
    </row>
    <row r="104" spans="1:21">
      <c r="A104" s="11" t="s">
        <v>108</v>
      </c>
      <c r="B104" s="26" t="s">
        <v>239</v>
      </c>
      <c r="C104" s="33" t="s">
        <v>272</v>
      </c>
      <c r="D104" s="48" t="s">
        <v>331</v>
      </c>
      <c r="E104" s="48"/>
      <c r="F104" s="48"/>
      <c r="G104" s="89">
        <v>166.26</v>
      </c>
      <c r="H104" s="90">
        <v>3.57</v>
      </c>
      <c r="I104" s="90">
        <v>-2.85</v>
      </c>
      <c r="J104" s="90">
        <v>223.59</v>
      </c>
      <c r="K104" s="90">
        <v>8.0299999999999994</v>
      </c>
      <c r="L104" s="90">
        <v>-1.35</v>
      </c>
      <c r="M104" s="91">
        <v>0.4</v>
      </c>
      <c r="N104" s="93" t="s">
        <v>311</v>
      </c>
      <c r="O104" s="104" t="s">
        <v>45</v>
      </c>
      <c r="P104" s="104" t="s">
        <v>45</v>
      </c>
      <c r="Q104" s="104" t="s">
        <v>45</v>
      </c>
      <c r="R104" s="104" t="s">
        <v>45</v>
      </c>
      <c r="S104" s="104" t="s">
        <v>45</v>
      </c>
      <c r="T104" s="104" t="s">
        <v>321</v>
      </c>
      <c r="U104" s="104" t="s">
        <v>320</v>
      </c>
    </row>
    <row r="105" spans="1:21">
      <c r="A105" s="11" t="s">
        <v>109</v>
      </c>
      <c r="B105" s="26" t="s">
        <v>240</v>
      </c>
      <c r="C105" s="33" t="s">
        <v>273</v>
      </c>
      <c r="D105" s="48" t="s">
        <v>331</v>
      </c>
      <c r="E105" s="48"/>
      <c r="F105" s="48"/>
      <c r="G105" s="89">
        <v>152.24</v>
      </c>
      <c r="H105" s="90">
        <v>3.59</v>
      </c>
      <c r="I105" s="90">
        <v>-2.97</v>
      </c>
      <c r="J105" s="90">
        <v>212.68</v>
      </c>
      <c r="K105" s="90">
        <v>-16.149999999999999</v>
      </c>
      <c r="L105" s="90">
        <v>-1.59</v>
      </c>
      <c r="M105" s="91">
        <v>1.76</v>
      </c>
      <c r="N105" s="92" t="s">
        <v>311</v>
      </c>
      <c r="O105" s="104" t="s">
        <v>321</v>
      </c>
      <c r="P105" s="104" t="s">
        <v>321</v>
      </c>
      <c r="Q105" s="104" t="s">
        <v>321</v>
      </c>
      <c r="R105" s="104" t="s">
        <v>321</v>
      </c>
      <c r="S105" s="104" t="s">
        <v>321</v>
      </c>
      <c r="T105" s="104" t="s">
        <v>321</v>
      </c>
      <c r="U105" s="104" t="s">
        <v>321</v>
      </c>
    </row>
    <row r="106" spans="1:21">
      <c r="A106" s="11" t="s">
        <v>110</v>
      </c>
      <c r="B106" s="26" t="s">
        <v>241</v>
      </c>
      <c r="C106" s="33" t="s">
        <v>270</v>
      </c>
      <c r="D106" s="48" t="s">
        <v>331</v>
      </c>
      <c r="E106" s="48"/>
      <c r="F106" s="48"/>
      <c r="G106" s="89">
        <v>154.25</v>
      </c>
      <c r="H106" s="90">
        <v>3.62</v>
      </c>
      <c r="I106" s="90">
        <v>-3.01</v>
      </c>
      <c r="J106" s="90">
        <v>224.81</v>
      </c>
      <c r="K106" s="90">
        <v>-9.89</v>
      </c>
      <c r="L106" s="90">
        <v>-1.37</v>
      </c>
      <c r="M106" s="91">
        <v>2.75</v>
      </c>
      <c r="N106" s="92" t="s">
        <v>311</v>
      </c>
      <c r="O106" s="104" t="s">
        <v>321</v>
      </c>
      <c r="P106" s="104" t="s">
        <v>321</v>
      </c>
      <c r="Q106" s="104" t="s">
        <v>321</v>
      </c>
      <c r="R106" s="104" t="s">
        <v>321</v>
      </c>
      <c r="S106" s="104" t="s">
        <v>321</v>
      </c>
      <c r="T106" s="104" t="s">
        <v>322</v>
      </c>
      <c r="U106" s="104" t="s">
        <v>321</v>
      </c>
    </row>
    <row r="107" spans="1:21" ht="53.4">
      <c r="A107" s="11" t="s">
        <v>111</v>
      </c>
      <c r="B107" s="26" t="s">
        <v>242</v>
      </c>
      <c r="C107" s="38" t="s">
        <v>284</v>
      </c>
      <c r="D107" s="50" t="s">
        <v>284</v>
      </c>
      <c r="E107" s="50"/>
      <c r="F107" s="50"/>
      <c r="G107" s="89" t="s">
        <v>45</v>
      </c>
      <c r="H107" s="90" t="s">
        <v>45</v>
      </c>
      <c r="I107" s="90" t="s">
        <v>45</v>
      </c>
      <c r="J107" s="90" t="s">
        <v>45</v>
      </c>
      <c r="K107" s="90" t="s">
        <v>45</v>
      </c>
      <c r="L107" s="90" t="s">
        <v>45</v>
      </c>
      <c r="M107" s="91" t="s">
        <v>45</v>
      </c>
      <c r="N107" s="92" t="s">
        <v>311</v>
      </c>
      <c r="O107" s="104" t="s">
        <v>321</v>
      </c>
      <c r="P107" s="104" t="s">
        <v>45</v>
      </c>
      <c r="Q107" s="104" t="s">
        <v>321</v>
      </c>
      <c r="R107" s="104" t="s">
        <v>321</v>
      </c>
      <c r="S107" s="104" t="s">
        <v>45</v>
      </c>
      <c r="T107" s="104" t="s">
        <v>321</v>
      </c>
      <c r="U107" s="104" t="s">
        <v>321</v>
      </c>
    </row>
    <row r="108" spans="1:21">
      <c r="A108" s="11" t="s">
        <v>112</v>
      </c>
      <c r="B108" s="26" t="s">
        <v>243</v>
      </c>
      <c r="C108" s="38" t="s">
        <v>284</v>
      </c>
      <c r="D108" s="50" t="s">
        <v>284</v>
      </c>
      <c r="E108" s="50"/>
      <c r="F108" s="50"/>
      <c r="G108" s="89" t="s">
        <v>45</v>
      </c>
      <c r="H108" s="90" t="s">
        <v>45</v>
      </c>
      <c r="I108" s="90" t="s">
        <v>45</v>
      </c>
      <c r="J108" s="90" t="s">
        <v>45</v>
      </c>
      <c r="K108" s="90" t="s">
        <v>45</v>
      </c>
      <c r="L108" s="90" t="s">
        <v>45</v>
      </c>
      <c r="M108" s="91" t="s">
        <v>45</v>
      </c>
      <c r="N108" s="92" t="s">
        <v>311</v>
      </c>
      <c r="O108" s="104" t="s">
        <v>321</v>
      </c>
      <c r="P108" s="104" t="s">
        <v>45</v>
      </c>
      <c r="Q108" s="104" t="s">
        <v>321</v>
      </c>
      <c r="R108" s="104" t="s">
        <v>321</v>
      </c>
      <c r="S108" s="104" t="s">
        <v>45</v>
      </c>
      <c r="T108" s="104" t="s">
        <v>321</v>
      </c>
      <c r="U108" s="104" t="s">
        <v>321</v>
      </c>
    </row>
    <row r="109" spans="1:21" ht="26.4">
      <c r="A109" s="11" t="s">
        <v>130</v>
      </c>
      <c r="B109" s="26" t="s">
        <v>244</v>
      </c>
      <c r="C109" s="33" t="s">
        <v>270</v>
      </c>
      <c r="D109" s="48" t="s">
        <v>331</v>
      </c>
      <c r="E109" s="48"/>
      <c r="F109" s="48"/>
      <c r="G109" s="89">
        <v>178.27</v>
      </c>
      <c r="H109" s="90">
        <v>2.96</v>
      </c>
      <c r="I109" s="90">
        <v>-2.44</v>
      </c>
      <c r="J109" s="90">
        <v>248.31</v>
      </c>
      <c r="K109" s="90">
        <v>9.48</v>
      </c>
      <c r="L109" s="90">
        <v>-1.58</v>
      </c>
      <c r="M109" s="91">
        <v>1.01</v>
      </c>
      <c r="N109" s="92" t="s">
        <v>311</v>
      </c>
      <c r="O109" s="104" t="s">
        <v>321</v>
      </c>
      <c r="P109" s="104" t="s">
        <v>321</v>
      </c>
      <c r="Q109" s="104" t="s">
        <v>321</v>
      </c>
      <c r="R109" s="104" t="s">
        <v>321</v>
      </c>
      <c r="S109" s="104" t="s">
        <v>322</v>
      </c>
      <c r="T109" s="104" t="s">
        <v>322</v>
      </c>
      <c r="U109" s="104" t="s">
        <v>321</v>
      </c>
    </row>
    <row r="110" spans="1:21">
      <c r="A110" s="11" t="s">
        <v>113</v>
      </c>
      <c r="B110" s="26" t="s">
        <v>245</v>
      </c>
      <c r="C110" s="33" t="s">
        <v>270</v>
      </c>
      <c r="D110" s="48" t="s">
        <v>331</v>
      </c>
      <c r="E110" s="48"/>
      <c r="F110" s="48"/>
      <c r="G110" s="89">
        <v>194.27</v>
      </c>
      <c r="H110" s="90">
        <v>3.67</v>
      </c>
      <c r="I110" s="90">
        <v>-2.73</v>
      </c>
      <c r="J110" s="90">
        <v>209.83</v>
      </c>
      <c r="K110" s="90">
        <v>-27.84</v>
      </c>
      <c r="L110" s="90">
        <v>-0.41</v>
      </c>
      <c r="M110" s="91">
        <v>1.43</v>
      </c>
      <c r="N110" s="92" t="s">
        <v>311</v>
      </c>
      <c r="O110" s="104" t="s">
        <v>321</v>
      </c>
      <c r="P110" s="104" t="s">
        <v>321</v>
      </c>
      <c r="Q110" s="104" t="s">
        <v>321</v>
      </c>
      <c r="R110" s="104" t="s">
        <v>321</v>
      </c>
      <c r="S110" s="104" t="s">
        <v>321</v>
      </c>
      <c r="T110" s="104" t="s">
        <v>322</v>
      </c>
      <c r="U110" s="104" t="s">
        <v>321</v>
      </c>
    </row>
    <row r="111" spans="1:21" ht="26.4">
      <c r="A111" s="11" t="s">
        <v>131</v>
      </c>
      <c r="B111" s="27" t="s">
        <v>246</v>
      </c>
      <c r="C111" s="33" t="s">
        <v>273</v>
      </c>
      <c r="D111" s="48" t="s">
        <v>331</v>
      </c>
      <c r="E111" s="48"/>
      <c r="F111" s="48"/>
      <c r="G111" s="89">
        <v>178.23</v>
      </c>
      <c r="H111" s="90">
        <v>2.42</v>
      </c>
      <c r="I111" s="90">
        <v>-2.36</v>
      </c>
      <c r="J111" s="90">
        <v>249.5</v>
      </c>
      <c r="K111" s="90">
        <v>25.13</v>
      </c>
      <c r="L111" s="90">
        <v>-0.94</v>
      </c>
      <c r="M111" s="91">
        <v>0.88</v>
      </c>
      <c r="N111" s="92" t="s">
        <v>311</v>
      </c>
      <c r="O111" s="104" t="s">
        <v>321</v>
      </c>
      <c r="P111" s="104" t="s">
        <v>321</v>
      </c>
      <c r="Q111" s="104" t="s">
        <v>321</v>
      </c>
      <c r="R111" s="104" t="s">
        <v>321</v>
      </c>
      <c r="S111" s="104" t="s">
        <v>321</v>
      </c>
      <c r="T111" s="104" t="s">
        <v>321</v>
      </c>
      <c r="U111" s="104" t="s">
        <v>321</v>
      </c>
    </row>
    <row r="112" spans="1:21" ht="26.4">
      <c r="A112" s="11" t="s">
        <v>132</v>
      </c>
      <c r="B112" s="26" t="s">
        <v>247</v>
      </c>
      <c r="C112" s="33" t="s">
        <v>273</v>
      </c>
      <c r="D112" s="48" t="s">
        <v>331</v>
      </c>
      <c r="E112" s="48"/>
      <c r="F112" s="48"/>
      <c r="G112" s="89">
        <v>192.21</v>
      </c>
      <c r="H112" s="90">
        <v>2.64</v>
      </c>
      <c r="I112" s="90">
        <v>-2.21</v>
      </c>
      <c r="J112" s="90">
        <v>259.5</v>
      </c>
      <c r="K112" s="90">
        <v>48.03</v>
      </c>
      <c r="L112" s="90">
        <v>-1.87</v>
      </c>
      <c r="M112" s="91">
        <v>1.37</v>
      </c>
      <c r="N112" s="92" t="s">
        <v>311</v>
      </c>
      <c r="O112" s="104" t="s">
        <v>321</v>
      </c>
      <c r="P112" s="104" t="s">
        <v>321</v>
      </c>
      <c r="Q112" s="104" t="s">
        <v>321</v>
      </c>
      <c r="R112" s="104" t="s">
        <v>321</v>
      </c>
      <c r="S112" s="104" t="s">
        <v>321</v>
      </c>
      <c r="T112" s="104" t="s">
        <v>321</v>
      </c>
      <c r="U112" s="104" t="s">
        <v>322</v>
      </c>
    </row>
    <row r="113" spans="1:21">
      <c r="A113" s="11" t="s">
        <v>114</v>
      </c>
      <c r="B113" s="26" t="s">
        <v>248</v>
      </c>
      <c r="C113" s="33" t="s">
        <v>272</v>
      </c>
      <c r="D113" s="48" t="s">
        <v>331</v>
      </c>
      <c r="E113" s="48"/>
      <c r="F113" s="48"/>
      <c r="G113" s="89">
        <v>124.18</v>
      </c>
      <c r="H113" s="90">
        <v>1.53</v>
      </c>
      <c r="I113" s="90">
        <v>-1.04</v>
      </c>
      <c r="J113" s="90">
        <v>170.72</v>
      </c>
      <c r="K113" s="90">
        <v>7.01</v>
      </c>
      <c r="L113" s="90">
        <v>0.12</v>
      </c>
      <c r="M113" s="91">
        <v>-0.88</v>
      </c>
      <c r="N113" s="92" t="s">
        <v>311</v>
      </c>
      <c r="O113" s="104" t="s">
        <v>321</v>
      </c>
      <c r="P113" s="104" t="s">
        <v>321</v>
      </c>
      <c r="Q113" s="104" t="s">
        <v>321</v>
      </c>
      <c r="R113" s="104" t="s">
        <v>321</v>
      </c>
      <c r="S113" s="104" t="s">
        <v>322</v>
      </c>
      <c r="T113" s="104" t="s">
        <v>322</v>
      </c>
      <c r="U113" s="104" t="s">
        <v>320</v>
      </c>
    </row>
    <row r="114" spans="1:21">
      <c r="A114" s="11" t="s">
        <v>133</v>
      </c>
      <c r="B114" s="26" t="s">
        <v>249</v>
      </c>
      <c r="C114" s="33" t="s">
        <v>272</v>
      </c>
      <c r="D114" s="48" t="s">
        <v>329</v>
      </c>
      <c r="E114" s="48"/>
      <c r="F114" s="48"/>
      <c r="G114" s="89">
        <v>206.33</v>
      </c>
      <c r="H114" s="90">
        <v>3.26</v>
      </c>
      <c r="I114" s="90">
        <v>-2.4900000000000002</v>
      </c>
      <c r="J114" s="90">
        <v>224.03</v>
      </c>
      <c r="K114" s="90">
        <v>15.27</v>
      </c>
      <c r="L114" s="90">
        <v>-1.08</v>
      </c>
      <c r="M114" s="91">
        <v>2.08</v>
      </c>
      <c r="N114" s="92" t="s">
        <v>311</v>
      </c>
      <c r="O114" s="104" t="s">
        <v>321</v>
      </c>
      <c r="P114" s="104" t="s">
        <v>321</v>
      </c>
      <c r="Q114" s="104" t="s">
        <v>321</v>
      </c>
      <c r="R114" s="104" t="s">
        <v>321</v>
      </c>
      <c r="S114" s="104" t="s">
        <v>321</v>
      </c>
      <c r="T114" s="104" t="s">
        <v>321</v>
      </c>
      <c r="U114" s="104" t="s">
        <v>322</v>
      </c>
    </row>
    <row r="115" spans="1:21">
      <c r="A115" s="11" t="s">
        <v>115</v>
      </c>
      <c r="B115" s="26" t="s">
        <v>250</v>
      </c>
      <c r="C115" s="33" t="s">
        <v>277</v>
      </c>
      <c r="D115" s="48" t="s">
        <v>331</v>
      </c>
      <c r="E115" s="48"/>
      <c r="F115" s="48"/>
      <c r="G115" s="89">
        <v>234.38</v>
      </c>
      <c r="H115" s="90">
        <v>3.96</v>
      </c>
      <c r="I115" s="90">
        <v>-3.51</v>
      </c>
      <c r="J115" s="90">
        <v>282.95</v>
      </c>
      <c r="K115" s="90">
        <v>46.28</v>
      </c>
      <c r="L115" s="90">
        <v>-2.44</v>
      </c>
      <c r="M115" s="91">
        <v>1.92</v>
      </c>
      <c r="N115" s="92" t="s">
        <v>311</v>
      </c>
      <c r="O115" s="104" t="s">
        <v>321</v>
      </c>
      <c r="P115" s="104" t="s">
        <v>321</v>
      </c>
      <c r="Q115" s="104" t="s">
        <v>321</v>
      </c>
      <c r="R115" s="104" t="s">
        <v>321</v>
      </c>
      <c r="S115" s="104" t="s">
        <v>321</v>
      </c>
      <c r="T115" s="104" t="s">
        <v>321</v>
      </c>
      <c r="U115" s="104" t="s">
        <v>322</v>
      </c>
    </row>
    <row r="116" spans="1:21">
      <c r="A116" s="11" t="s">
        <v>116</v>
      </c>
      <c r="B116" s="26" t="s">
        <v>251</v>
      </c>
      <c r="C116" s="39" t="s">
        <v>284</v>
      </c>
      <c r="D116" s="51" t="s">
        <v>284</v>
      </c>
      <c r="E116" s="51"/>
      <c r="F116" s="51"/>
      <c r="G116" s="89" t="s">
        <v>45</v>
      </c>
      <c r="H116" s="90" t="s">
        <v>45</v>
      </c>
      <c r="I116" s="90" t="s">
        <v>45</v>
      </c>
      <c r="J116" s="90" t="s">
        <v>45</v>
      </c>
      <c r="K116" s="90" t="s">
        <v>45</v>
      </c>
      <c r="L116" s="90" t="s">
        <v>45</v>
      </c>
      <c r="M116" s="91" t="s">
        <v>45</v>
      </c>
      <c r="N116" s="92" t="s">
        <v>311</v>
      </c>
      <c r="O116" s="104" t="s">
        <v>321</v>
      </c>
      <c r="P116" s="104" t="s">
        <v>45</v>
      </c>
      <c r="Q116" s="104" t="s">
        <v>321</v>
      </c>
      <c r="R116" s="104" t="s">
        <v>321</v>
      </c>
      <c r="S116" s="104" t="s">
        <v>45</v>
      </c>
      <c r="T116" s="104" t="s">
        <v>321</v>
      </c>
      <c r="U116" s="104" t="s">
        <v>320</v>
      </c>
    </row>
    <row r="117" spans="1:21">
      <c r="A117" s="11" t="s">
        <v>117</v>
      </c>
      <c r="B117" s="26" t="s">
        <v>252</v>
      </c>
      <c r="C117" s="39" t="s">
        <v>284</v>
      </c>
      <c r="D117" s="51" t="s">
        <v>284</v>
      </c>
      <c r="E117" s="51"/>
      <c r="F117" s="51"/>
      <c r="G117" s="89" t="s">
        <v>45</v>
      </c>
      <c r="H117" s="90" t="s">
        <v>45</v>
      </c>
      <c r="I117" s="90" t="s">
        <v>45</v>
      </c>
      <c r="J117" s="90" t="s">
        <v>45</v>
      </c>
      <c r="K117" s="90" t="s">
        <v>45</v>
      </c>
      <c r="L117" s="90" t="s">
        <v>45</v>
      </c>
      <c r="M117" s="91" t="s">
        <v>45</v>
      </c>
      <c r="N117" s="92" t="s">
        <v>311</v>
      </c>
      <c r="O117" s="104" t="s">
        <v>321</v>
      </c>
      <c r="P117" s="104" t="s">
        <v>45</v>
      </c>
      <c r="Q117" s="104" t="s">
        <v>321</v>
      </c>
      <c r="R117" s="104" t="s">
        <v>321</v>
      </c>
      <c r="S117" s="104" t="s">
        <v>45</v>
      </c>
      <c r="T117" s="104" t="s">
        <v>322</v>
      </c>
      <c r="U117" s="104" t="s">
        <v>321</v>
      </c>
    </row>
    <row r="118" spans="1:21">
      <c r="A118" s="11" t="s">
        <v>118</v>
      </c>
      <c r="B118" s="26" t="s">
        <v>253</v>
      </c>
      <c r="C118" s="39" t="s">
        <v>284</v>
      </c>
      <c r="D118" s="51" t="s">
        <v>284</v>
      </c>
      <c r="E118" s="51"/>
      <c r="F118" s="51"/>
      <c r="G118" s="89" t="s">
        <v>45</v>
      </c>
      <c r="H118" s="90" t="s">
        <v>45</v>
      </c>
      <c r="I118" s="90" t="s">
        <v>45</v>
      </c>
      <c r="J118" s="90" t="s">
        <v>45</v>
      </c>
      <c r="K118" s="90" t="s">
        <v>45</v>
      </c>
      <c r="L118" s="90" t="s">
        <v>45</v>
      </c>
      <c r="M118" s="91" t="s">
        <v>45</v>
      </c>
      <c r="N118" s="92" t="s">
        <v>311</v>
      </c>
      <c r="O118" s="104" t="s">
        <v>321</v>
      </c>
      <c r="P118" s="104" t="s">
        <v>45</v>
      </c>
      <c r="Q118" s="104" t="s">
        <v>321</v>
      </c>
      <c r="R118" s="104" t="s">
        <v>321</v>
      </c>
      <c r="S118" s="104" t="s">
        <v>45</v>
      </c>
      <c r="T118" s="104" t="s">
        <v>322</v>
      </c>
      <c r="U118" s="104" t="s">
        <v>320</v>
      </c>
    </row>
    <row r="119" spans="1:21" ht="40.200000000000003">
      <c r="A119" s="11" t="s">
        <v>119</v>
      </c>
      <c r="B119" s="26" t="s">
        <v>254</v>
      </c>
      <c r="C119" s="39" t="s">
        <v>284</v>
      </c>
      <c r="D119" s="51" t="s">
        <v>284</v>
      </c>
      <c r="E119" s="51"/>
      <c r="F119" s="51"/>
      <c r="G119" s="89" t="s">
        <v>45</v>
      </c>
      <c r="H119" s="90" t="s">
        <v>45</v>
      </c>
      <c r="I119" s="90" t="s">
        <v>45</v>
      </c>
      <c r="J119" s="90" t="s">
        <v>45</v>
      </c>
      <c r="K119" s="90" t="s">
        <v>45</v>
      </c>
      <c r="L119" s="90" t="s">
        <v>45</v>
      </c>
      <c r="M119" s="91" t="s">
        <v>45</v>
      </c>
      <c r="N119" s="92" t="s">
        <v>311</v>
      </c>
      <c r="O119" s="104" t="s">
        <v>321</v>
      </c>
      <c r="P119" s="104" t="s">
        <v>45</v>
      </c>
      <c r="Q119" s="104" t="s">
        <v>321</v>
      </c>
      <c r="R119" s="104" t="s">
        <v>321</v>
      </c>
      <c r="S119" s="104" t="s">
        <v>45</v>
      </c>
      <c r="T119" s="104" t="s">
        <v>321</v>
      </c>
      <c r="U119" s="104" t="s">
        <v>321</v>
      </c>
    </row>
    <row r="120" spans="1:21">
      <c r="A120" s="11" t="s">
        <v>120</v>
      </c>
      <c r="B120" s="28" t="s">
        <v>255</v>
      </c>
      <c r="C120" s="33" t="s">
        <v>270</v>
      </c>
      <c r="D120" s="48" t="s">
        <v>329</v>
      </c>
      <c r="E120" s="48"/>
      <c r="F120" s="48"/>
      <c r="G120" s="94">
        <v>108.14</v>
      </c>
      <c r="H120" s="95">
        <v>1.1000000000000001</v>
      </c>
      <c r="I120" s="95">
        <v>-0.43</v>
      </c>
      <c r="J120" s="95">
        <v>205.3</v>
      </c>
      <c r="K120" s="95">
        <v>-15.2</v>
      </c>
      <c r="L120" s="95">
        <v>-1.02</v>
      </c>
      <c r="M120" s="96">
        <v>0.51</v>
      </c>
      <c r="N120" s="92" t="s">
        <v>311</v>
      </c>
      <c r="O120" s="104" t="s">
        <v>321</v>
      </c>
      <c r="P120" s="104" t="s">
        <v>322</v>
      </c>
      <c r="Q120" s="104" t="s">
        <v>321</v>
      </c>
      <c r="R120" s="104" t="s">
        <v>321</v>
      </c>
      <c r="S120" s="104" t="s">
        <v>322</v>
      </c>
      <c r="T120" s="104" t="s">
        <v>322</v>
      </c>
      <c r="U120" s="104" t="s">
        <v>321</v>
      </c>
    </row>
    <row r="121" spans="1:21">
      <c r="A121" s="11" t="s">
        <v>121</v>
      </c>
      <c r="B121" s="26" t="s">
        <v>256</v>
      </c>
      <c r="C121" s="33" t="s">
        <v>285</v>
      </c>
      <c r="D121" s="48" t="s">
        <v>331</v>
      </c>
      <c r="E121" s="48"/>
      <c r="F121" s="48"/>
      <c r="G121" s="89">
        <v>238.29</v>
      </c>
      <c r="H121" s="90">
        <v>4.17</v>
      </c>
      <c r="I121" s="90">
        <v>-5.13</v>
      </c>
      <c r="J121" s="90">
        <v>350</v>
      </c>
      <c r="K121" s="90">
        <v>39</v>
      </c>
      <c r="L121" s="90">
        <v>-5</v>
      </c>
      <c r="M121" s="91">
        <v>2.2799999999999998</v>
      </c>
      <c r="N121" s="92" t="s">
        <v>311</v>
      </c>
      <c r="O121" s="104" t="s">
        <v>322</v>
      </c>
      <c r="P121" s="104" t="s">
        <v>322</v>
      </c>
      <c r="Q121" s="104" t="s">
        <v>322</v>
      </c>
      <c r="R121" s="104" t="s">
        <v>321</v>
      </c>
      <c r="S121" s="104" t="s">
        <v>321</v>
      </c>
      <c r="T121" s="104" t="s">
        <v>321</v>
      </c>
      <c r="U121" s="104" t="s">
        <v>321</v>
      </c>
    </row>
    <row r="122" spans="1:21">
      <c r="A122" s="12" t="s">
        <v>134</v>
      </c>
      <c r="B122" s="26" t="s">
        <v>257</v>
      </c>
      <c r="C122" s="33" t="s">
        <v>268</v>
      </c>
      <c r="D122" s="48" t="s">
        <v>328</v>
      </c>
      <c r="E122" s="48"/>
      <c r="F122" s="48"/>
      <c r="G122" s="89">
        <v>98.14</v>
      </c>
      <c r="H122" s="90">
        <v>2.09</v>
      </c>
      <c r="I122" s="90">
        <v>-0.78</v>
      </c>
      <c r="J122" s="90">
        <v>146.5</v>
      </c>
      <c r="K122" s="90">
        <v>-26.06</v>
      </c>
      <c r="L122" s="90">
        <v>0.89</v>
      </c>
      <c r="M122" s="91">
        <v>1.64</v>
      </c>
      <c r="N122" s="92" t="s">
        <v>311</v>
      </c>
      <c r="O122" s="104" t="s">
        <v>320</v>
      </c>
      <c r="P122" s="104" t="s">
        <v>320</v>
      </c>
      <c r="Q122" s="104" t="s">
        <v>320</v>
      </c>
      <c r="R122" s="104" t="s">
        <v>320</v>
      </c>
      <c r="S122" s="104" t="s">
        <v>322</v>
      </c>
      <c r="T122" s="104" t="s">
        <v>321</v>
      </c>
      <c r="U122" s="104" t="s">
        <v>320</v>
      </c>
    </row>
    <row r="123" spans="1:21" ht="26.4">
      <c r="A123" s="11" t="s">
        <v>135</v>
      </c>
      <c r="B123" s="29" t="s">
        <v>258</v>
      </c>
      <c r="C123" s="33" t="s">
        <v>273</v>
      </c>
      <c r="D123" s="48" t="s">
        <v>331</v>
      </c>
      <c r="E123" s="48"/>
      <c r="F123" s="48"/>
      <c r="G123" s="89">
        <v>204.31</v>
      </c>
      <c r="H123" s="90">
        <v>3.67</v>
      </c>
      <c r="I123" s="90">
        <v>-3.09</v>
      </c>
      <c r="J123" s="90">
        <v>222.96</v>
      </c>
      <c r="K123" s="90">
        <v>8.33</v>
      </c>
      <c r="L123" s="90">
        <v>-1.1000000000000001</v>
      </c>
      <c r="M123" s="91">
        <v>1.23</v>
      </c>
      <c r="N123" s="92" t="s">
        <v>311</v>
      </c>
      <c r="O123" s="104" t="s">
        <v>321</v>
      </c>
      <c r="P123" s="104" t="s">
        <v>321</v>
      </c>
      <c r="Q123" s="104" t="s">
        <v>321</v>
      </c>
      <c r="R123" s="104" t="s">
        <v>321</v>
      </c>
      <c r="S123" s="104" t="s">
        <v>321</v>
      </c>
      <c r="T123" s="104" t="s">
        <v>321</v>
      </c>
      <c r="U123" s="104" t="s">
        <v>321</v>
      </c>
    </row>
    <row r="124" spans="1:21">
      <c r="A124" s="11" t="s">
        <v>122</v>
      </c>
      <c r="B124" s="26" t="s">
        <v>259</v>
      </c>
      <c r="C124" s="33" t="s">
        <v>268</v>
      </c>
      <c r="D124" s="48" t="s">
        <v>328</v>
      </c>
      <c r="E124" s="48"/>
      <c r="F124" s="48"/>
      <c r="G124" s="89">
        <v>150.22</v>
      </c>
      <c r="H124" s="90">
        <v>2.41</v>
      </c>
      <c r="I124" s="90">
        <v>-1.91</v>
      </c>
      <c r="J124" s="90">
        <v>240</v>
      </c>
      <c r="K124" s="90">
        <v>6.99</v>
      </c>
      <c r="L124" s="90">
        <v>-0.72</v>
      </c>
      <c r="M124" s="91">
        <v>1.35</v>
      </c>
      <c r="N124" s="92" t="s">
        <v>311</v>
      </c>
      <c r="O124" s="104" t="s">
        <v>321</v>
      </c>
      <c r="P124" s="104" t="s">
        <v>321</v>
      </c>
      <c r="Q124" s="104" t="s">
        <v>321</v>
      </c>
      <c r="R124" s="104" t="s">
        <v>321</v>
      </c>
      <c r="S124" s="104" t="s">
        <v>321</v>
      </c>
      <c r="T124" s="104" t="s">
        <v>321</v>
      </c>
      <c r="U124" s="104" t="s">
        <v>321</v>
      </c>
    </row>
    <row r="125" spans="1:21">
      <c r="A125" s="11" t="s">
        <v>136</v>
      </c>
      <c r="B125" s="26" t="s">
        <v>260</v>
      </c>
      <c r="C125" s="40" t="s">
        <v>268</v>
      </c>
      <c r="D125" s="48" t="s">
        <v>328</v>
      </c>
      <c r="E125" s="48"/>
      <c r="F125" s="48"/>
      <c r="G125" s="89">
        <v>146.19</v>
      </c>
      <c r="H125" s="90">
        <v>2.63</v>
      </c>
      <c r="I125" s="90">
        <v>-1.86</v>
      </c>
      <c r="J125" s="90">
        <v>251.6</v>
      </c>
      <c r="K125" s="90">
        <v>43.72</v>
      </c>
      <c r="L125" s="90">
        <v>-1.82</v>
      </c>
      <c r="M125" s="91">
        <v>0.48</v>
      </c>
      <c r="N125" s="92" t="s">
        <v>311</v>
      </c>
      <c r="O125" s="104" t="s">
        <v>321</v>
      </c>
      <c r="P125" s="104" t="s">
        <v>321</v>
      </c>
      <c r="Q125" s="104" t="s">
        <v>321</v>
      </c>
      <c r="R125" s="104" t="s">
        <v>321</v>
      </c>
      <c r="S125" s="104" t="s">
        <v>321</v>
      </c>
      <c r="T125" s="104" t="s">
        <v>321</v>
      </c>
      <c r="U125" s="104" t="s">
        <v>321</v>
      </c>
    </row>
    <row r="126" spans="1:21" ht="26.4">
      <c r="A126" s="11" t="s">
        <v>123</v>
      </c>
      <c r="B126" s="29" t="s">
        <v>261</v>
      </c>
      <c r="C126" s="41" t="s">
        <v>268</v>
      </c>
      <c r="D126" s="48" t="s">
        <v>328</v>
      </c>
      <c r="E126" s="48"/>
      <c r="F126" s="48"/>
      <c r="G126" s="89">
        <v>168.24</v>
      </c>
      <c r="H126" s="90">
        <v>4.3099999999999996</v>
      </c>
      <c r="I126" s="90">
        <v>-2.7</v>
      </c>
      <c r="J126" s="90">
        <v>235.63</v>
      </c>
      <c r="K126" s="90">
        <v>-49.89</v>
      </c>
      <c r="L126" s="90">
        <v>-0.91</v>
      </c>
      <c r="M126" s="91">
        <v>1.06</v>
      </c>
      <c r="N126" s="92" t="s">
        <v>311</v>
      </c>
      <c r="O126" s="104" t="s">
        <v>321</v>
      </c>
      <c r="P126" s="104" t="s">
        <v>321</v>
      </c>
      <c r="Q126" s="104" t="s">
        <v>321</v>
      </c>
      <c r="R126" s="104" t="s">
        <v>321</v>
      </c>
      <c r="S126" s="104" t="s">
        <v>321</v>
      </c>
      <c r="T126" s="104" t="s">
        <v>321</v>
      </c>
      <c r="U126" s="104" t="s">
        <v>320</v>
      </c>
    </row>
    <row r="127" spans="1:21">
      <c r="A127" s="11" t="s">
        <v>124</v>
      </c>
      <c r="B127" s="26" t="s">
        <v>262</v>
      </c>
      <c r="C127" s="33" t="s">
        <v>266</v>
      </c>
      <c r="D127" s="48" t="s">
        <v>328</v>
      </c>
      <c r="E127" s="48" t="s">
        <v>290</v>
      </c>
      <c r="F127" s="48" t="s">
        <v>334</v>
      </c>
      <c r="G127" s="89">
        <v>138.16999999999999</v>
      </c>
      <c r="H127" s="90">
        <v>1.9</v>
      </c>
      <c r="I127" s="90">
        <v>-1.39</v>
      </c>
      <c r="J127" s="90">
        <v>221</v>
      </c>
      <c r="K127" s="90">
        <v>5.5</v>
      </c>
      <c r="L127" s="90">
        <v>-1.36</v>
      </c>
      <c r="M127" s="91">
        <v>0.64</v>
      </c>
      <c r="N127" s="92" t="s">
        <v>311</v>
      </c>
      <c r="O127" s="104" t="s">
        <v>321</v>
      </c>
      <c r="P127" s="104" t="s">
        <v>321</v>
      </c>
      <c r="Q127" s="104" t="s">
        <v>321</v>
      </c>
      <c r="R127" s="104" t="s">
        <v>321</v>
      </c>
      <c r="S127" s="104" t="s">
        <v>321</v>
      </c>
      <c r="T127" s="104" t="s">
        <v>321</v>
      </c>
      <c r="U127" s="104" t="s">
        <v>320</v>
      </c>
    </row>
    <row r="128" spans="1:21">
      <c r="A128" s="11" t="s">
        <v>125</v>
      </c>
      <c r="B128" s="26" t="s">
        <v>263</v>
      </c>
      <c r="C128" s="33" t="s">
        <v>273</v>
      </c>
      <c r="D128" s="48" t="s">
        <v>328</v>
      </c>
      <c r="E128" s="48"/>
      <c r="F128" s="48"/>
      <c r="G128" s="89">
        <v>120.15</v>
      </c>
      <c r="H128" s="90">
        <v>1.78</v>
      </c>
      <c r="I128" s="90">
        <v>-1.24</v>
      </c>
      <c r="J128" s="90">
        <v>195</v>
      </c>
      <c r="K128" s="90">
        <v>33.5</v>
      </c>
      <c r="L128" s="90">
        <v>-0.41</v>
      </c>
      <c r="M128" s="91">
        <v>1.32</v>
      </c>
      <c r="N128" s="92" t="s">
        <v>311</v>
      </c>
      <c r="O128" s="104" t="s">
        <v>321</v>
      </c>
      <c r="P128" s="104" t="s">
        <v>321</v>
      </c>
      <c r="Q128" s="104" t="s">
        <v>321</v>
      </c>
      <c r="R128" s="104" t="s">
        <v>321</v>
      </c>
      <c r="S128" s="104" t="s">
        <v>320</v>
      </c>
      <c r="T128" s="104" t="s">
        <v>321</v>
      </c>
      <c r="U128" s="104" t="s">
        <v>321</v>
      </c>
    </row>
    <row r="129" spans="1:21" ht="16.2" thickBot="1">
      <c r="A129" s="13" t="s">
        <v>126</v>
      </c>
      <c r="B129" s="30" t="s">
        <v>264</v>
      </c>
      <c r="C129" s="42" t="s">
        <v>267</v>
      </c>
      <c r="D129" s="107" t="s">
        <v>328</v>
      </c>
      <c r="E129" s="49" t="s">
        <v>299</v>
      </c>
      <c r="F129" s="49" t="s">
        <v>334</v>
      </c>
      <c r="G129" s="97">
        <v>174.2</v>
      </c>
      <c r="H129" s="98">
        <v>2.0699999999999998</v>
      </c>
      <c r="I129" s="98">
        <v>-1.91</v>
      </c>
      <c r="J129" s="98">
        <v>273.87</v>
      </c>
      <c r="K129" s="98">
        <v>37.67</v>
      </c>
      <c r="L129" s="98">
        <v>-2.88</v>
      </c>
      <c r="M129" s="99">
        <v>0.66</v>
      </c>
      <c r="N129" s="100" t="s">
        <v>311</v>
      </c>
      <c r="O129" s="104" t="s">
        <v>321</v>
      </c>
      <c r="P129" s="104" t="s">
        <v>321</v>
      </c>
      <c r="Q129" s="104" t="s">
        <v>321</v>
      </c>
      <c r="R129" s="104" t="s">
        <v>321</v>
      </c>
      <c r="S129" s="104" t="s">
        <v>321</v>
      </c>
      <c r="T129" s="104" t="s">
        <v>321</v>
      </c>
      <c r="U129" s="104" t="s">
        <v>321</v>
      </c>
    </row>
    <row r="130" spans="1:21" ht="78">
      <c r="A130" s="14"/>
      <c r="B130" s="14"/>
      <c r="C130" s="43" t="s">
        <v>286</v>
      </c>
      <c r="D130" s="108" t="s">
        <v>332</v>
      </c>
      <c r="E130" s="52"/>
      <c r="F130" s="101"/>
      <c r="G130" s="101"/>
      <c r="H130" s="101"/>
      <c r="I130" s="101"/>
      <c r="J130" s="101"/>
      <c r="K130" s="101"/>
      <c r="L130" s="101"/>
      <c r="M130" s="4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Hazard</vt:lpstr>
      <vt:lpstr>Potency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S4_DApredictions_ChemComparison</dc:title>
  <dc:subject>KleinstreuerNC_CritRevToxicol_2018_Reviews II</dc:subject>
  <dc:creator>Nicole Kleinstreuer</dc:creator>
  <cp:lastModifiedBy>Xiaohua Gao</cp:lastModifiedBy>
  <dcterms:created xsi:type="dcterms:W3CDTF">2017-11-10T23:32:07Z</dcterms:created>
  <dcterms:modified xsi:type="dcterms:W3CDTF">2018-03-19T21:01:04Z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