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4360" yWindow="60" windowWidth="25600" windowHeight="17480" tabRatio="500"/>
  </bookViews>
  <sheets>
    <sheet name="Sheet1" sheetId="1" r:id="rId1"/>
    <sheet name="Sheet2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" i="2" l="1"/>
  <c r="G2" i="2"/>
  <c r="H2" i="2"/>
  <c r="I2" i="2"/>
  <c r="F3" i="2"/>
  <c r="G3" i="2"/>
  <c r="H3" i="2"/>
  <c r="I3" i="2"/>
  <c r="F4" i="2"/>
  <c r="G4" i="2"/>
  <c r="H4" i="2"/>
  <c r="I4" i="2"/>
  <c r="F5" i="2"/>
  <c r="G5" i="2"/>
  <c r="H5" i="2"/>
  <c r="I5" i="2"/>
  <c r="F6" i="2"/>
  <c r="G6" i="2"/>
  <c r="H6" i="2"/>
  <c r="I6" i="2"/>
  <c r="F7" i="2"/>
  <c r="G7" i="2"/>
  <c r="H7" i="2"/>
  <c r="I7" i="2"/>
  <c r="F8" i="2"/>
  <c r="H8" i="2"/>
  <c r="I8" i="2"/>
  <c r="F9" i="2"/>
  <c r="I9" i="2"/>
  <c r="F10" i="2"/>
  <c r="F11" i="2"/>
  <c r="G1" i="2"/>
  <c r="H1" i="2"/>
  <c r="I1" i="2"/>
  <c r="F1" i="2"/>
</calcChain>
</file>

<file path=xl/sharedStrings.xml><?xml version="1.0" encoding="utf-8"?>
<sst xmlns="http://schemas.openxmlformats.org/spreadsheetml/2006/main" count="95" uniqueCount="44">
  <si>
    <t>S100P</t>
  </si>
  <si>
    <t>HYAL1</t>
  </si>
  <si>
    <t>NTM</t>
  </si>
  <si>
    <t>NES</t>
  </si>
  <si>
    <t>RWPE-1</t>
  </si>
  <si>
    <t>CTPE</t>
  </si>
  <si>
    <t>CAsE-PE</t>
  </si>
  <si>
    <t>B26</t>
  </si>
  <si>
    <t>Amplicon #1</t>
  </si>
  <si>
    <t>Amplicon #2</t>
  </si>
  <si>
    <t>ALDH1A1</t>
  </si>
  <si>
    <t>Values are % methylation over the entire amplicon</t>
  </si>
  <si>
    <t>http://quma.cdb.riken.jp/top/index.html</t>
  </si>
  <si>
    <t>used QUMA to run statistical analysis. (P-value of Mann-Whitney U-test)</t>
  </si>
  <si>
    <t>43.9*</t>
  </si>
  <si>
    <t>29.2*</t>
  </si>
  <si>
    <t>71.9*</t>
  </si>
  <si>
    <t>15.4*</t>
  </si>
  <si>
    <t>7.6*</t>
  </si>
  <si>
    <t>25.5*</t>
  </si>
  <si>
    <t>29.4*</t>
  </si>
  <si>
    <t>5.7*</t>
  </si>
  <si>
    <t>88.6*</t>
  </si>
  <si>
    <t>84.1*</t>
  </si>
  <si>
    <t>42.0</t>
  </si>
  <si>
    <t>19.0*</t>
  </si>
  <si>
    <t xml:space="preserve">25.7  </t>
  </si>
  <si>
    <t xml:space="preserve">11.3  </t>
  </si>
  <si>
    <t xml:space="preserve">22.5  </t>
  </si>
  <si>
    <t xml:space="preserve">75.4  </t>
  </si>
  <si>
    <t xml:space="preserve">7.4  </t>
  </si>
  <si>
    <t xml:space="preserve">42.2  </t>
  </si>
  <si>
    <t xml:space="preserve">90.0  </t>
  </si>
  <si>
    <t xml:space="preserve">97.2  </t>
  </si>
  <si>
    <t xml:space="preserve">97.1  </t>
  </si>
  <si>
    <t xml:space="preserve">2.4  </t>
  </si>
  <si>
    <t xml:space="preserve">0.6  </t>
  </si>
  <si>
    <t xml:space="preserve">5.0  </t>
  </si>
  <si>
    <t>Also tried testing this in Prism 6 using counts of methylation sites</t>
  </si>
  <si>
    <t>43.9</t>
  </si>
  <si>
    <t>*</t>
  </si>
  <si>
    <t>ns</t>
  </si>
  <si>
    <t>5.7</t>
  </si>
  <si>
    <t>88.6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</si>
</sst>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scheme val="minor"/>
    </font>
    <font>
      <sz val="12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4" fillId="0" borderId="0" xfId="0" applyFont="1"/>
    <xf numFmtId="0" fontId="1" fillId="0" borderId="0" xfId="0" applyFont="1"/>
    <xf numFmtId="0" fontId="0" fillId="0" borderId="0" xfId="0" applyFont="1"/>
    <xf numFmtId="49" fontId="0" fillId="0" borderId="0" xfId="0" applyNumberFormat="1" applyAlignment="1">
      <alignment horizontal="right"/>
    </xf>
    <xf numFmtId="0" fontId="5" fillId="0" borderId="0" xfId="0" applyFont="1"/>
    <xf numFmtId="49" fontId="0" fillId="0" borderId="1" xfId="0" applyNumberFormat="1" applyBorder="1" applyAlignment="1">
      <alignment horizontal="right"/>
    </xf>
  </cellXfs>
  <cellStyles count="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workbookViewId="0">
      <selection activeCell="D22" sqref="D22"/>
    </sheetView>
  </sheetViews>
  <sheetFormatPr baseColWidth="10" defaultRowHeight="15" x14ac:dyDescent="0"/>
  <cols>
    <col min="1" max="1" width="8.83203125" bestFit="1" customWidth="1"/>
  </cols>
  <sheetData>
    <row r="1" spans="1:15">
      <c r="C1" t="s">
        <v>4</v>
      </c>
      <c r="D1" t="s">
        <v>5</v>
      </c>
      <c r="E1" t="s">
        <v>6</v>
      </c>
      <c r="F1" t="s">
        <v>7</v>
      </c>
      <c r="I1" t="s">
        <v>38</v>
      </c>
    </row>
    <row r="2" spans="1:15">
      <c r="A2" s="1" t="s">
        <v>0</v>
      </c>
      <c r="B2" t="s">
        <v>8</v>
      </c>
      <c r="C2" s="4" t="s">
        <v>24</v>
      </c>
      <c r="D2" s="4" t="s">
        <v>26</v>
      </c>
      <c r="E2" s="4" t="s">
        <v>28</v>
      </c>
      <c r="F2" s="4" t="s">
        <v>31</v>
      </c>
      <c r="J2" s="4" t="s">
        <v>24</v>
      </c>
      <c r="K2" s="4" t="s">
        <v>26</v>
      </c>
      <c r="L2" s="4" t="s">
        <v>28</v>
      </c>
      <c r="M2" s="4" t="s">
        <v>31</v>
      </c>
      <c r="O2" s="4" t="s">
        <v>41</v>
      </c>
    </row>
    <row r="3" spans="1:15">
      <c r="A3" s="1"/>
      <c r="B3" t="s">
        <v>9</v>
      </c>
      <c r="C3" s="4">
        <v>71.7</v>
      </c>
      <c r="D3" s="4" t="s">
        <v>14</v>
      </c>
      <c r="E3" s="4" t="s">
        <v>15</v>
      </c>
      <c r="F3" s="4" t="s">
        <v>32</v>
      </c>
      <c r="J3" s="6">
        <v>71.7</v>
      </c>
      <c r="K3" s="6" t="s">
        <v>39</v>
      </c>
      <c r="L3" s="6" t="s">
        <v>15</v>
      </c>
      <c r="M3" s="6" t="s">
        <v>32</v>
      </c>
      <c r="O3" s="4" t="s">
        <v>40</v>
      </c>
    </row>
    <row r="4" spans="1:15">
      <c r="A4" s="1" t="s">
        <v>1</v>
      </c>
      <c r="B4" t="s">
        <v>8</v>
      </c>
      <c r="C4" s="4">
        <v>100</v>
      </c>
      <c r="D4" s="4" t="s">
        <v>16</v>
      </c>
      <c r="E4" s="4" t="s">
        <v>16</v>
      </c>
      <c r="F4" s="4" t="s">
        <v>33</v>
      </c>
      <c r="J4" s="4">
        <v>100</v>
      </c>
      <c r="K4" s="4" t="s">
        <v>16</v>
      </c>
      <c r="L4" s="4" t="s">
        <v>16</v>
      </c>
      <c r="M4" s="4" t="s">
        <v>33</v>
      </c>
      <c r="O4" s="4" t="s">
        <v>40</v>
      </c>
    </row>
    <row r="5" spans="1:15">
      <c r="A5" s="1"/>
      <c r="B5" t="s">
        <v>9</v>
      </c>
      <c r="C5" s="4">
        <v>92.9</v>
      </c>
      <c r="D5" s="4" t="s">
        <v>17</v>
      </c>
      <c r="E5" s="4" t="s">
        <v>18</v>
      </c>
      <c r="F5" s="4" t="s">
        <v>34</v>
      </c>
      <c r="J5" s="6">
        <v>92.9</v>
      </c>
      <c r="K5" s="6" t="s">
        <v>17</v>
      </c>
      <c r="L5" s="6" t="s">
        <v>18</v>
      </c>
      <c r="M5" s="6" t="s">
        <v>34</v>
      </c>
      <c r="O5" s="4" t="s">
        <v>40</v>
      </c>
    </row>
    <row r="6" spans="1:15">
      <c r="A6" s="1" t="s">
        <v>2</v>
      </c>
      <c r="B6" t="s">
        <v>8</v>
      </c>
      <c r="C6" s="4">
        <v>1.4</v>
      </c>
      <c r="D6" s="4" t="s">
        <v>25</v>
      </c>
      <c r="E6" s="4" t="s">
        <v>19</v>
      </c>
      <c r="F6" s="4" t="s">
        <v>35</v>
      </c>
      <c r="J6" s="4">
        <v>1.4</v>
      </c>
      <c r="K6" s="4" t="s">
        <v>25</v>
      </c>
      <c r="L6" s="4" t="s">
        <v>19</v>
      </c>
      <c r="M6" s="4" t="s">
        <v>35</v>
      </c>
      <c r="O6" s="4" t="s">
        <v>40</v>
      </c>
    </row>
    <row r="7" spans="1:15">
      <c r="A7" s="1"/>
      <c r="B7" t="s">
        <v>9</v>
      </c>
      <c r="C7" s="4">
        <v>0.4</v>
      </c>
      <c r="D7" s="4" t="s">
        <v>20</v>
      </c>
      <c r="E7" s="4" t="s">
        <v>21</v>
      </c>
      <c r="F7" s="4" t="s">
        <v>36</v>
      </c>
      <c r="J7" s="6">
        <v>0.4</v>
      </c>
      <c r="K7" s="6" t="s">
        <v>20</v>
      </c>
      <c r="L7" s="6" t="s">
        <v>42</v>
      </c>
      <c r="M7" s="6" t="s">
        <v>36</v>
      </c>
      <c r="O7" s="4" t="s">
        <v>40</v>
      </c>
    </row>
    <row r="8" spans="1:15">
      <c r="A8" s="1" t="s">
        <v>3</v>
      </c>
      <c r="B8" t="s">
        <v>9</v>
      </c>
      <c r="C8" s="4">
        <v>68.599999999999994</v>
      </c>
      <c r="D8" s="4" t="s">
        <v>22</v>
      </c>
      <c r="E8" s="4" t="s">
        <v>29</v>
      </c>
      <c r="F8" s="4" t="s">
        <v>23</v>
      </c>
      <c r="J8" s="6">
        <v>68.599999999999994</v>
      </c>
      <c r="K8" s="6" t="s">
        <v>43</v>
      </c>
      <c r="L8" s="6" t="s">
        <v>29</v>
      </c>
      <c r="M8" s="6" t="s">
        <v>23</v>
      </c>
      <c r="O8" s="4" t="s">
        <v>40</v>
      </c>
    </row>
    <row r="9" spans="1:15">
      <c r="A9" s="1" t="s">
        <v>10</v>
      </c>
      <c r="B9" t="s">
        <v>8</v>
      </c>
      <c r="C9" s="4">
        <v>3.3</v>
      </c>
      <c r="D9" s="4" t="s">
        <v>27</v>
      </c>
      <c r="E9" s="4" t="s">
        <v>30</v>
      </c>
      <c r="F9" s="4" t="s">
        <v>37</v>
      </c>
      <c r="J9" s="4">
        <v>3.3</v>
      </c>
      <c r="K9" s="4" t="s">
        <v>27</v>
      </c>
      <c r="L9" s="4" t="s">
        <v>30</v>
      </c>
      <c r="M9" s="4" t="s">
        <v>37</v>
      </c>
      <c r="O9" s="4" t="s">
        <v>41</v>
      </c>
    </row>
    <row r="10" spans="1:15">
      <c r="A10" s="1"/>
    </row>
    <row r="11" spans="1:15">
      <c r="C11" t="s">
        <v>11</v>
      </c>
    </row>
    <row r="15" spans="1:15">
      <c r="D15" t="s">
        <v>5</v>
      </c>
      <c r="E15" t="s">
        <v>6</v>
      </c>
      <c r="F15" t="s">
        <v>7</v>
      </c>
    </row>
    <row r="16" spans="1:15">
      <c r="A16" s="1" t="s">
        <v>0</v>
      </c>
      <c r="B16" t="s">
        <v>8</v>
      </c>
      <c r="D16" s="3">
        <v>0.2722</v>
      </c>
      <c r="E16">
        <v>9.06E-2</v>
      </c>
      <c r="F16">
        <v>0.9365</v>
      </c>
    </row>
    <row r="17" spans="1:6">
      <c r="A17" s="1"/>
      <c r="B17" t="s">
        <v>9</v>
      </c>
      <c r="D17">
        <v>2.0999999999999999E-3</v>
      </c>
      <c r="E17">
        <v>5.9999999999999995E-4</v>
      </c>
      <c r="F17">
        <v>9.9699999999999997E-2</v>
      </c>
    </row>
    <row r="18" spans="1:6">
      <c r="A18" s="1" t="s">
        <v>1</v>
      </c>
      <c r="B18" t="s">
        <v>8</v>
      </c>
      <c r="D18">
        <v>6.1000000000000004E-3</v>
      </c>
      <c r="E18">
        <v>6.1000000000000004E-3</v>
      </c>
      <c r="F18">
        <v>1</v>
      </c>
    </row>
    <row r="19" spans="1:6">
      <c r="A19" s="1"/>
      <c r="B19" t="s">
        <v>9</v>
      </c>
      <c r="D19">
        <v>0</v>
      </c>
      <c r="E19">
        <v>0</v>
      </c>
      <c r="F19">
        <v>0.48359999999999997</v>
      </c>
    </row>
    <row r="20" spans="1:6">
      <c r="A20" s="1" t="s">
        <v>2</v>
      </c>
      <c r="B20" t="s">
        <v>8</v>
      </c>
      <c r="D20">
        <v>2.9999999999999997E-4</v>
      </c>
      <c r="E20">
        <v>0</v>
      </c>
      <c r="F20">
        <v>0.214</v>
      </c>
    </row>
    <row r="21" spans="1:6">
      <c r="A21" s="1"/>
      <c r="B21" t="s">
        <v>9</v>
      </c>
      <c r="D21">
        <v>2.0199999999999999E-2</v>
      </c>
      <c r="E21">
        <v>7.4999999999999997E-3</v>
      </c>
      <c r="F21">
        <v>0.72529999999999994</v>
      </c>
    </row>
    <row r="22" spans="1:6">
      <c r="A22" s="1" t="s">
        <v>3</v>
      </c>
      <c r="B22" t="s">
        <v>9</v>
      </c>
      <c r="D22">
        <v>3.3399999999999999E-2</v>
      </c>
      <c r="E22">
        <v>0.6673</v>
      </c>
      <c r="F22">
        <v>2.64E-2</v>
      </c>
    </row>
    <row r="23" spans="1:6">
      <c r="A23" s="1" t="s">
        <v>10</v>
      </c>
      <c r="B23" t="s">
        <v>8</v>
      </c>
      <c r="D23">
        <v>0.43659999999999999</v>
      </c>
      <c r="E23">
        <v>0.71530000000000005</v>
      </c>
      <c r="F23">
        <v>1</v>
      </c>
    </row>
    <row r="28" spans="1:6">
      <c r="B28" t="s">
        <v>13</v>
      </c>
    </row>
    <row r="30" spans="1:6">
      <c r="B30" t="s">
        <v>12</v>
      </c>
    </row>
    <row r="34" spans="4:4">
      <c r="D34" s="2"/>
    </row>
  </sheetData>
  <conditionalFormatting sqref="D16:F23">
    <cfRule type="cellIs" dxfId="0" priority="2" operator="lessThanOrEqual">
      <formula>0.05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F1" sqref="F1:I11"/>
    </sheetView>
  </sheetViews>
  <sheetFormatPr baseColWidth="10" defaultRowHeight="15" x14ac:dyDescent="0"/>
  <sheetData>
    <row r="1" spans="1:9">
      <c r="A1" s="5">
        <v>4</v>
      </c>
      <c r="B1" s="5">
        <v>3</v>
      </c>
      <c r="C1" s="5">
        <v>2</v>
      </c>
      <c r="D1" s="5">
        <v>3</v>
      </c>
      <c r="F1">
        <f>A1/5</f>
        <v>0.8</v>
      </c>
      <c r="G1">
        <f t="shared" ref="G1:I1" si="0">B1/5</f>
        <v>0.6</v>
      </c>
      <c r="H1">
        <f t="shared" si="0"/>
        <v>0.4</v>
      </c>
      <c r="I1">
        <f t="shared" si="0"/>
        <v>0.6</v>
      </c>
    </row>
    <row r="2" spans="1:9">
      <c r="A2" s="5">
        <v>3</v>
      </c>
      <c r="B2" s="5">
        <v>3</v>
      </c>
      <c r="C2" s="5">
        <v>2</v>
      </c>
      <c r="D2" s="5">
        <v>2</v>
      </c>
      <c r="F2">
        <f t="shared" ref="F2:F11" si="1">A2/5</f>
        <v>0.6</v>
      </c>
      <c r="G2">
        <f t="shared" ref="G2:G11" si="2">B2/5</f>
        <v>0.6</v>
      </c>
      <c r="H2">
        <f t="shared" ref="H2:H11" si="3">C2/5</f>
        <v>0.4</v>
      </c>
      <c r="I2">
        <f t="shared" ref="I2:I11" si="4">D2/5</f>
        <v>0.4</v>
      </c>
    </row>
    <row r="3" spans="1:9">
      <c r="A3" s="5">
        <v>3</v>
      </c>
      <c r="B3" s="5">
        <v>2</v>
      </c>
      <c r="C3" s="5">
        <v>2</v>
      </c>
      <c r="D3" s="5">
        <v>2</v>
      </c>
      <c r="F3">
        <f t="shared" si="1"/>
        <v>0.6</v>
      </c>
      <c r="G3">
        <f t="shared" si="2"/>
        <v>0.4</v>
      </c>
      <c r="H3">
        <f t="shared" si="3"/>
        <v>0.4</v>
      </c>
      <c r="I3">
        <f t="shared" si="4"/>
        <v>0.4</v>
      </c>
    </row>
    <row r="4" spans="1:9">
      <c r="A4" s="5">
        <v>2</v>
      </c>
      <c r="B4" s="5">
        <v>1</v>
      </c>
      <c r="C4" s="5">
        <v>2</v>
      </c>
      <c r="D4" s="5">
        <v>2</v>
      </c>
      <c r="F4">
        <f t="shared" si="1"/>
        <v>0.4</v>
      </c>
      <c r="G4">
        <f t="shared" si="2"/>
        <v>0.2</v>
      </c>
      <c r="H4">
        <f t="shared" si="3"/>
        <v>0.4</v>
      </c>
      <c r="I4">
        <f t="shared" si="4"/>
        <v>0.4</v>
      </c>
    </row>
    <row r="5" spans="1:9">
      <c r="A5" s="5">
        <v>2</v>
      </c>
      <c r="B5" s="5">
        <v>0</v>
      </c>
      <c r="C5" s="5">
        <v>1</v>
      </c>
      <c r="D5" s="5">
        <v>2</v>
      </c>
      <c r="F5">
        <f t="shared" si="1"/>
        <v>0.4</v>
      </c>
      <c r="G5">
        <f t="shared" si="2"/>
        <v>0</v>
      </c>
      <c r="H5">
        <f t="shared" si="3"/>
        <v>0.2</v>
      </c>
      <c r="I5">
        <f t="shared" si="4"/>
        <v>0.4</v>
      </c>
    </row>
    <row r="6" spans="1:9">
      <c r="A6" s="5">
        <v>2</v>
      </c>
      <c r="B6" s="5">
        <v>0</v>
      </c>
      <c r="C6" s="5">
        <v>0</v>
      </c>
      <c r="D6" s="5">
        <v>2</v>
      </c>
      <c r="F6">
        <f t="shared" si="1"/>
        <v>0.4</v>
      </c>
      <c r="G6">
        <f t="shared" si="2"/>
        <v>0</v>
      </c>
      <c r="H6">
        <f t="shared" si="3"/>
        <v>0</v>
      </c>
      <c r="I6">
        <f t="shared" si="4"/>
        <v>0.4</v>
      </c>
    </row>
    <row r="7" spans="1:9">
      <c r="A7" s="5">
        <v>2</v>
      </c>
      <c r="B7" s="5">
        <v>0</v>
      </c>
      <c r="C7" s="5">
        <v>0</v>
      </c>
      <c r="D7" s="5">
        <v>2</v>
      </c>
      <c r="F7">
        <f t="shared" si="1"/>
        <v>0.4</v>
      </c>
      <c r="G7">
        <f t="shared" si="2"/>
        <v>0</v>
      </c>
      <c r="H7">
        <f t="shared" si="3"/>
        <v>0</v>
      </c>
      <c r="I7">
        <f t="shared" si="4"/>
        <v>0.4</v>
      </c>
    </row>
    <row r="8" spans="1:9">
      <c r="A8" s="5">
        <v>2</v>
      </c>
      <c r="B8" s="5"/>
      <c r="C8" s="5">
        <v>0</v>
      </c>
      <c r="D8" s="5">
        <v>2</v>
      </c>
      <c r="F8">
        <f t="shared" si="1"/>
        <v>0.4</v>
      </c>
      <c r="H8">
        <f t="shared" si="3"/>
        <v>0</v>
      </c>
      <c r="I8">
        <f t="shared" si="4"/>
        <v>0.4</v>
      </c>
    </row>
    <row r="9" spans="1:9">
      <c r="A9" s="5">
        <v>2</v>
      </c>
      <c r="B9" s="5"/>
      <c r="C9" s="5"/>
      <c r="D9" s="5">
        <v>2</v>
      </c>
      <c r="F9">
        <f t="shared" si="1"/>
        <v>0.4</v>
      </c>
      <c r="I9">
        <f t="shared" si="4"/>
        <v>0.4</v>
      </c>
    </row>
    <row r="10" spans="1:9">
      <c r="A10" s="5">
        <v>1</v>
      </c>
      <c r="B10" s="5"/>
      <c r="C10" s="5"/>
      <c r="D10" s="5"/>
      <c r="F10">
        <f t="shared" si="1"/>
        <v>0.2</v>
      </c>
    </row>
    <row r="11" spans="1:9">
      <c r="A11" s="5">
        <v>0</v>
      </c>
      <c r="B11" s="5"/>
      <c r="C11" s="5"/>
      <c r="D11" s="5"/>
      <c r="F11">
        <f t="shared" si="1"/>
        <v>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NIEHS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Pelch</dc:creator>
  <cp:lastModifiedBy>Katie Pelch</cp:lastModifiedBy>
  <dcterms:created xsi:type="dcterms:W3CDTF">2015-01-12T19:43:31Z</dcterms:created>
  <dcterms:modified xsi:type="dcterms:W3CDTF">2015-01-13T20:42:10Z</dcterms:modified>
</cp:coreProperties>
</file>